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68DFB659-4A5F-4F1F-9FC5-4D03B05DC60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87" i="1" l="1"/>
</calcChain>
</file>

<file path=xl/sharedStrings.xml><?xml version="1.0" encoding="utf-8"?>
<sst xmlns="http://schemas.openxmlformats.org/spreadsheetml/2006/main" count="36" uniqueCount="23">
  <si>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</si>
  <si>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</si>
  <si>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</si>
  <si>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</si>
  <si>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</si>
  <si>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</si>
  <si>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</si>
  <si>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</si>
  <si>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</si>
  <si>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</si>
  <si>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</si>
  <si>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</si>
  <si>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</si>
  <si>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RASTRO MUNICIPAL</t>
  </si>
  <si>
    <t>SERVICIOS DE SACRIFICIO HUMANITARIO DE GANADO</t>
  </si>
  <si>
    <t>TOTAL DE SACRIFICIOS HUMANITARIOS</t>
  </si>
  <si>
    <t>BOVINOS</t>
  </si>
  <si>
    <t>PORCINOS</t>
  </si>
  <si>
    <t>OVINOS</t>
  </si>
  <si>
    <t>TOTAL DE RESELLOS DE CARNE</t>
  </si>
  <si>
    <t>RESELLOS DE CARNE</t>
  </si>
  <si>
    <t>RESELLOS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</si>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</sst>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  <font>
      <b/>
      <sz val="11"/>
      <color theme="0"/>
      <name val="Gotham Book"/>
    </font>
  </fonts>
  <fills count="4">
    <fill>
      <patternFill patternType="none"/>
    </fill>
    <fill>
      <patternFill patternType="gray125"/>
    </fill>
    <fill>
      <patternFill patternType="solid">
        <fgColor rgb="FF7E2738"/>
        <bgColor indexed="64"/>
      </patternFill>
    </fill>
    <fill>
      <patternFill patternType="solid">
        <fgColor rgb="FFD7C1A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13" xfId="0" applyBorder="1"/>
    <xf numFmtId="0" fontId="0" fillId="0" borderId="24" xfId="0" applyBorder="1"/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C1A1"/>
      <color rgb="FF7E2738"/>
      <color rgb="FF3F601A"/>
      <color rgb="FF92D050"/>
      <color rgb="FF2F76B7"/>
      <color rgb="FFBDD7EE"/>
      <color rgb="FFFF5BAD"/>
      <color rgb="FFFFAFD7"/>
      <color rgb="FF1F4E79"/>
      <color rgb="FFC00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  <a:latin typeface="Gotham Book" panose="02000603040000020004" pitchFamily="2" charset="0"/>
              </a:rPr>
              <a:t>SACRIFICIOS</a:t>
            </a:r>
            <a:r>
              <a:rPr lang="es-MX" baseline="0">
                <a:solidFill>
                  <a:schemeClr val="tx1"/>
                </a:solidFill>
                <a:latin typeface="Gotham Book" panose="02000603040000020004" pitchFamily="2" charset="0"/>
              </a:rPr>
              <a:t> HUMANITARIOS</a:t>
            </a:r>
            <a:endParaRPr lang="es-MX">
              <a:solidFill>
                <a:schemeClr val="tx1"/>
              </a:solidFill>
              <a:latin typeface="Gotham Book" panose="0200060304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0282105620730653"/>
          <c:y val="0.30142577181128466"/>
          <c:w val="0.86980511558652851"/>
          <c:h val="0.6173440738116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Hoja1!$D$8</c:f>
              <c:strCache>
                <c:ptCount val="1"/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Hoja1!$D$9:$D$20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162-4560-A41C-31A0EE42B1DC}"/>
            </c:ext>
          </c:extLst>
        </c:ser>
        <c:ser>
          <c:idx val="1"/>
          <c:order val="1"/>
          <c:tx>
            <c:strRef>
              <c:f>Hoja1!$E$8</c:f>
              <c:strCache>
                <c:ptCount val="1"/>
                <c:pt idx="0">
                  <c:v>BOVINOS</c:v>
                </c:pt>
              </c:strCache>
            </c:strRef>
          </c:tx>
          <c:spPr>
            <a:solidFill>
              <a:srgbClr val="7E2738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62-4560-A41C-31A0EE42B1DC}"/>
              </c:ext>
            </c:extLst>
          </c:dPt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Hoja1!$E$9:$E$20</c:f>
              <c:numCache>
                <c:formatCode>General</c:formatCode>
                <c:ptCount val="12"/>
                <c:pt idx="0">
                  <c:v>752</c:v>
                </c:pt>
                <c:pt idx="1">
                  <c:v>694</c:v>
                </c:pt>
                <c:pt idx="2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62-4560-A41C-31A0EE42B1DC}"/>
            </c:ext>
          </c:extLst>
        </c:ser>
        <c:ser>
          <c:idx val="2"/>
          <c:order val="2"/>
          <c:tx>
            <c:strRef>
              <c:f>Hoja1!$F$8</c:f>
              <c:strCache>
                <c:ptCount val="1"/>
                <c:pt idx="0">
                  <c:v>PORCINOS</c:v>
                </c:pt>
              </c:strCache>
            </c:strRef>
          </c:tx>
          <c:spPr>
            <a:solidFill>
              <a:srgbClr val="D7C1A1"/>
            </a:solidFill>
            <a:ln>
              <a:solidFill>
                <a:srgbClr val="D7C1A1"/>
              </a:solidFill>
            </a:ln>
            <a:effectLst>
              <a:innerShdw blurRad="114300">
                <a:srgbClr val="D7C1A1"/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Hoja1!$F$9:$F$20</c:f>
              <c:numCache>
                <c:formatCode>General</c:formatCode>
                <c:ptCount val="12"/>
                <c:pt idx="0">
                  <c:v>36</c:v>
                </c:pt>
                <c:pt idx="1">
                  <c:v>28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62-4560-A41C-31A0EE42B1DC}"/>
            </c:ext>
          </c:extLst>
        </c:ser>
        <c:ser>
          <c:idx val="3"/>
          <c:order val="3"/>
          <c:tx>
            <c:strRef>
              <c:f>Hoja1!$G$8</c:f>
              <c:strCache>
                <c:ptCount val="1"/>
                <c:pt idx="0">
                  <c:v>OVINOS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chemeClr val="accent1">
                  <a:lumMod val="50000"/>
                </a:schemeClr>
              </a:innerShdw>
            </a:effectLst>
          </c:spPr>
          <c:invertIfNegative val="0"/>
          <c:cat>
            <c:strRef>
              <c:f>Hoja1!$C$9:$C$20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Hoja1!$G$9:$G$20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2-4560-A41C-31A0EE42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2272"/>
        <c:axId val="-1150342480"/>
        <c:extLst/>
      </c:barChart>
      <c:catAx>
        <c:axId val="-115035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150342480"/>
        <c:crosses val="autoZero"/>
        <c:auto val="1"/>
        <c:lblAlgn val="ctr"/>
        <c:lblOffset val="100"/>
        <c:noMultiLvlLbl val="0"/>
      </c:catAx>
      <c:valAx>
        <c:axId val="-115034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15035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RESELLOs DE CARNE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Hoja1!$A$74</c:f>
              <c:strCache>
                <c:ptCount val="1"/>
                <c:pt idx="0">
                  <c:v>MES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val>
            <c:numRef>
              <c:f>Hoja1!$B$74:$D$74</c:f>
              <c:numCache>
                <c:formatCode>General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E-4F4A-9B7D-2626B2FCB3BD}"/>
            </c:ext>
          </c:extLst>
        </c:ser>
        <c:ser>
          <c:idx val="1"/>
          <c:order val="1"/>
          <c:tx>
            <c:strRef>
              <c:f>Hoja1!$A$75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val>
            <c:numRef>
              <c:f>Hoja1!$B$75:$D$75</c:f>
              <c:numCache>
                <c:formatCode>General</c:formatCode>
                <c:ptCount val="3"/>
                <c:pt idx="1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E-4F4A-9B7D-2626B2FCB3BD}"/>
            </c:ext>
          </c:extLst>
        </c:ser>
        <c:ser>
          <c:idx val="2"/>
          <c:order val="2"/>
          <c:tx>
            <c:strRef>
              <c:f>Hoja1!$A$76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val>
            <c:numRef>
              <c:f>Hoja1!$B$76:$D$76</c:f>
              <c:numCache>
                <c:formatCode>General</c:formatCode>
                <c:ptCount val="3"/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E-4F4A-9B7D-2626B2FCB3BD}"/>
            </c:ext>
          </c:extLst>
        </c:ser>
        <c:ser>
          <c:idx val="3"/>
          <c:order val="3"/>
          <c:tx>
            <c:strRef>
              <c:f>Hoja1!$A$77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val>
            <c:numRef>
              <c:f>Hoja1!$B$77:$D$77</c:f>
              <c:numCache>
                <c:formatCode>General</c:formatCode>
                <c:ptCount val="3"/>
                <c:pt idx="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E-4F4A-9B7D-2626B2FCB3BD}"/>
            </c:ext>
          </c:extLst>
        </c:ser>
        <c:ser>
          <c:idx val="4"/>
          <c:order val="4"/>
          <c:tx>
            <c:strRef>
              <c:f>Hoja1!$A$78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018E-4F4A-9B7D-2626B2FCB3BD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018E-4F4A-9B7D-2626B2FCB3B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018E-4F4A-9B7D-2626B2FCB3BD}"/>
              </c:ext>
            </c:extLst>
          </c:dPt>
          <c:val>
            <c:numRef>
              <c:f>Hoja1!$B$78:$D$78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018E-4F4A-9B7D-2626B2FCB3BD}"/>
            </c:ext>
          </c:extLst>
        </c:ser>
        <c:ser>
          <c:idx val="5"/>
          <c:order val="5"/>
          <c:tx>
            <c:strRef>
              <c:f>Hoja1!$A$79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val>
            <c:numRef>
              <c:f>Hoja1!$B$79:$D$79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018E-4F4A-9B7D-2626B2FCB3BD}"/>
            </c:ext>
          </c:extLst>
        </c:ser>
        <c:ser>
          <c:idx val="6"/>
          <c:order val="6"/>
          <c:tx>
            <c:strRef>
              <c:f>Hoja1!$A$80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val>
            <c:numRef>
              <c:f>Hoja1!$B$80:$D$80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018E-4F4A-9B7D-2626B2FCB3BD}"/>
            </c:ext>
          </c:extLst>
        </c:ser>
        <c:ser>
          <c:idx val="7"/>
          <c:order val="7"/>
          <c:tx>
            <c:strRef>
              <c:f>Hoja1!$A$81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ED7D31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E-018E-4F4A-9B7D-2626B2FCB3BD}"/>
              </c:ext>
            </c:extLst>
          </c:dPt>
          <c:val>
            <c:numRef>
              <c:f>Hoja1!$B$81:$D$81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F-018E-4F4A-9B7D-2626B2FCB3BD}"/>
            </c:ext>
          </c:extLst>
        </c:ser>
        <c:ser>
          <c:idx val="8"/>
          <c:order val="8"/>
          <c:tx>
            <c:strRef>
              <c:f>Hoja1!$A$82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val>
            <c:numRef>
              <c:f>Hoja1!$B$82:$D$82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018E-4F4A-9B7D-2626B2FCB3BD}"/>
            </c:ext>
          </c:extLst>
        </c:ser>
        <c:ser>
          <c:idx val="9"/>
          <c:order val="9"/>
          <c:tx>
            <c:strRef>
              <c:f>Hoja1!$A$83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val>
            <c:numRef>
              <c:f>Hoja1!$B$83:$D$83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1-018E-4F4A-9B7D-2626B2FCB3BD}"/>
            </c:ext>
          </c:extLst>
        </c:ser>
        <c:ser>
          <c:idx val="10"/>
          <c:order val="10"/>
          <c:tx>
            <c:strRef>
              <c:f>Hoja1!$A$84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val>
            <c:numRef>
              <c:f>Hoja1!$B$84:$D$84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ACCE-46C5-8D93-3AE4D0934717}"/>
            </c:ext>
          </c:extLst>
        </c:ser>
        <c:ser>
          <c:idx val="11"/>
          <c:order val="11"/>
          <c:tx>
            <c:strRef>
              <c:f>Hoja1!$A$85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val>
            <c:numRef>
              <c:f>Hoja1!$B$85:$D$85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ACCE-46C5-8D93-3AE4D0934717}"/>
            </c:ext>
          </c:extLst>
        </c:ser>
        <c:ser>
          <c:idx val="12"/>
          <c:order val="12"/>
          <c:tx>
            <c:strRef>
              <c:f>Hoja1!$A$86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val>
            <c:numRef>
              <c:f>Hoja1!$B$86:$D$86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ACCE-46C5-8D93-3AE4D0934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-1150354992"/>
        <c:axId val="-1150353904"/>
      </c:barChart>
      <c:catAx>
        <c:axId val="-115035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150353904"/>
        <c:crosses val="autoZero"/>
        <c:auto val="1"/>
        <c:lblAlgn val="ctr"/>
        <c:lblOffset val="100"/>
        <c:noMultiLvlLbl val="0"/>
      </c:catAx>
      <c:valAx>
        <c:axId val="-115035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-11503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34</xdr:row>
      <xdr:rowOff>179915</xdr:rowOff>
    </xdr:from>
    <xdr:to>
      <xdr:col>9</xdr:col>
      <xdr:colOff>152400</xdr:colOff>
      <xdr:row>63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53182</xdr:colOff>
      <xdr:row>71</xdr:row>
      <xdr:rowOff>17198</xdr:rowOff>
    </xdr:from>
    <xdr:to>
      <xdr:col>9</xdr:col>
      <xdr:colOff>750094</xdr:colOff>
      <xdr:row>87</xdr:row>
      <xdr:rowOff>309563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"/>
  <sheetViews>
    <sheetView tabSelected="1" view="pageLayout" zoomScale="80" zoomScaleNormal="100" zoomScalePageLayoutView="80" workbookViewId="0">
      <selection activeCell="G67" sqref="G67"/>
    </sheetView>
  </sheetViews>
  <sheetFormatPr baseColWidth="10" defaultRowHeight="15" x14ac:dyDescent="0.25"/>
  <cols>
    <col min="3" max="3" width="14.140625" bestFit="1" customWidth="1"/>
    <col min="4" max="4" width="13.42578125" bestFit="1" customWidth="1"/>
    <col min="6" max="6" width="14.140625" bestFit="1" customWidth="1"/>
    <col min="8" max="8" width="14.7109375" customWidth="1"/>
    <col min="9" max="9" width="15.85546875" bestFit="1" customWidth="1"/>
  </cols>
  <sheetData>
    <row r="1" spans="1:10" ht="15.75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</row>
    <row r="2" spans="1:10" x14ac:dyDescent="0.25">
      <c r="A2" s="32" t="s">
        <v>13</v>
      </c>
      <c r="B2" s="32"/>
      <c r="C2" s="32"/>
      <c r="D2" s="32"/>
      <c r="E2" s="32"/>
      <c r="F2" s="32"/>
      <c r="G2" s="32"/>
      <c r="H2" s="32"/>
      <c r="I2" s="32"/>
    </row>
    <row r="3" spans="1:10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10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5.75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15" customHeight="1" x14ac:dyDescent="0.25">
      <c r="C6" s="34" t="s">
        <v>14</v>
      </c>
      <c r="D6" s="35"/>
      <c r="E6" s="35"/>
      <c r="F6" s="35"/>
      <c r="G6" s="36"/>
    </row>
    <row r="7" spans="1:10" ht="15.75" thickBot="1" x14ac:dyDescent="0.3">
      <c r="C7" s="37"/>
      <c r="D7" s="38"/>
      <c r="E7" s="38"/>
      <c r="F7" s="38"/>
      <c r="G7" s="39"/>
    </row>
    <row r="8" spans="1:10" x14ac:dyDescent="0.25">
      <c r="C8" s="28" t="s">
        <v>0</v>
      </c>
      <c r="D8" s="29"/>
      <c r="E8" s="10" t="s">
        <v>16</v>
      </c>
      <c r="F8" s="10" t="s">
        <v>17</v>
      </c>
      <c r="G8" s="2" t="s">
        <v>18</v>
      </c>
    </row>
    <row r="9" spans="1:10" x14ac:dyDescent="0.25">
      <c r="C9" s="30" t="s">
        <v>1</v>
      </c>
      <c r="D9" s="31"/>
      <c r="E9" s="7">
        <v>752</v>
      </c>
      <c r="F9" s="7">
        <v>36</v>
      </c>
      <c r="G9" s="8">
        <v>0</v>
      </c>
    </row>
    <row r="10" spans="1:10" x14ac:dyDescent="0.25">
      <c r="C10" s="13" t="s">
        <v>2</v>
      </c>
      <c r="D10" s="14"/>
      <c r="E10" s="7">
        <v>694</v>
      </c>
      <c r="F10" s="7">
        <v>28</v>
      </c>
      <c r="G10" s="8">
        <v>0</v>
      </c>
    </row>
    <row r="11" spans="1:10" x14ac:dyDescent="0.25">
      <c r="C11" s="13" t="s">
        <v>3</v>
      </c>
      <c r="D11" s="14"/>
      <c r="E11" s="7">
        <v>756</v>
      </c>
      <c r="F11" s="7">
        <v>32</v>
      </c>
      <c r="G11" s="8">
        <v>0</v>
      </c>
    </row>
    <row r="12" spans="1:10" x14ac:dyDescent="0.25">
      <c r="C12" s="13" t="s">
        <v>4</v>
      </c>
      <c r="D12" s="14"/>
      <c r="E12" s="1"/>
      <c r="F12" s="1"/>
      <c r="G12" s="3"/>
    </row>
    <row r="13" spans="1:10" x14ac:dyDescent="0.25">
      <c r="C13" s="13" t="s">
        <v>5</v>
      </c>
      <c r="D13" s="14"/>
      <c r="E13" s="1"/>
      <c r="F13" s="1"/>
      <c r="G13" s="3"/>
    </row>
    <row r="14" spans="1:10" x14ac:dyDescent="0.25">
      <c r="C14" s="13" t="s">
        <v>6</v>
      </c>
      <c r="D14" s="14"/>
      <c r="E14" s="1"/>
      <c r="F14" s="1"/>
      <c r="G14" s="3"/>
    </row>
    <row r="15" spans="1:10" x14ac:dyDescent="0.25">
      <c r="C15" s="13" t="s">
        <v>7</v>
      </c>
      <c r="D15" s="14"/>
      <c r="E15" s="1"/>
      <c r="F15" s="1"/>
      <c r="G15" s="3"/>
    </row>
    <row r="16" spans="1:10" x14ac:dyDescent="0.25">
      <c r="C16" s="13" t="s">
        <v>8</v>
      </c>
      <c r="D16" s="14"/>
      <c r="E16" s="1"/>
      <c r="F16" s="1"/>
      <c r="G16" s="3"/>
    </row>
    <row r="17" spans="2:7" x14ac:dyDescent="0.25">
      <c r="C17" s="13" t="s">
        <v>9</v>
      </c>
      <c r="D17" s="14"/>
      <c r="E17" s="1"/>
      <c r="F17" s="1"/>
      <c r="G17" s="3"/>
    </row>
    <row r="18" spans="2:7" x14ac:dyDescent="0.25">
      <c r="C18" s="13" t="s">
        <v>10</v>
      </c>
      <c r="D18" s="14"/>
      <c r="E18" s="1"/>
      <c r="F18" s="1"/>
      <c r="G18" s="3"/>
    </row>
    <row r="19" spans="2:7" x14ac:dyDescent="0.25">
      <c r="C19" s="13" t="s">
        <v>11</v>
      </c>
      <c r="D19" s="14"/>
      <c r="E19" s="1"/>
      <c r="F19" s="1"/>
      <c r="G19" s="3"/>
    </row>
    <row r="20" spans="2:7" ht="15.75" thickBot="1" x14ac:dyDescent="0.3">
      <c r="C20" s="19" t="s">
        <v>12</v>
      </c>
      <c r="D20" s="20"/>
      <c r="E20" s="4"/>
      <c r="F20" s="4"/>
      <c r="G20" s="5"/>
    </row>
    <row r="21" spans="2:7" ht="15" customHeight="1" x14ac:dyDescent="0.25">
      <c r="C21" s="15" t="s">
        <v>15</v>
      </c>
      <c r="D21" s="16"/>
      <c r="E21" s="52">
        <f>SUM(E9:E20,F9:F20,G9:G20)</f>
        <v>2298</v>
      </c>
      <c r="F21" s="53"/>
      <c r="G21" s="54"/>
    </row>
    <row r="22" spans="2:7" ht="23.25" customHeight="1" thickBot="1" x14ac:dyDescent="0.3">
      <c r="B22" s="12"/>
      <c r="C22" s="17"/>
      <c r="D22" s="18"/>
      <c r="E22" s="42"/>
      <c r="F22" s="55"/>
      <c r="G22" s="43"/>
    </row>
    <row r="23" spans="2:7" x14ac:dyDescent="0.25">
      <c r="C23" s="11"/>
      <c r="D23" s="11"/>
      <c r="E23" s="11"/>
    </row>
    <row r="34" spans="1:1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ht="15.75" thickBo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ht="15" customHeight="1" x14ac:dyDescent="0.25">
      <c r="A72" s="34" t="s">
        <v>20</v>
      </c>
      <c r="B72" s="35"/>
      <c r="C72" s="35"/>
      <c r="D72" s="36"/>
      <c r="F72" s="6"/>
    </row>
    <row r="73" spans="1:10" ht="15.75" thickBot="1" x14ac:dyDescent="0.3">
      <c r="A73" s="46"/>
      <c r="B73" s="47"/>
      <c r="C73" s="47"/>
      <c r="D73" s="48"/>
      <c r="F73" s="6"/>
    </row>
    <row r="74" spans="1:10" ht="15.75" customHeight="1" x14ac:dyDescent="0.25">
      <c r="A74" s="50" t="s">
        <v>0</v>
      </c>
      <c r="B74" s="51"/>
      <c r="C74" s="29" t="s">
        <v>21</v>
      </c>
      <c r="D74" s="49"/>
      <c r="F74" s="6"/>
    </row>
    <row r="75" spans="1:10" x14ac:dyDescent="0.25">
      <c r="A75" s="21" t="s">
        <v>1</v>
      </c>
      <c r="B75" s="22"/>
      <c r="C75" s="25">
        <v>423</v>
      </c>
      <c r="D75" s="26"/>
      <c r="F75" s="6"/>
    </row>
    <row r="76" spans="1:10" x14ac:dyDescent="0.25">
      <c r="A76" s="21" t="s">
        <v>2</v>
      </c>
      <c r="B76" s="22"/>
      <c r="C76" s="25">
        <v>315</v>
      </c>
      <c r="D76" s="26"/>
      <c r="F76" s="6"/>
    </row>
    <row r="77" spans="1:10" x14ac:dyDescent="0.25">
      <c r="A77" s="21" t="s">
        <v>3</v>
      </c>
      <c r="B77" s="22"/>
      <c r="C77" s="25">
        <v>387</v>
      </c>
      <c r="D77" s="26"/>
      <c r="F77" s="6"/>
    </row>
    <row r="78" spans="1:10" x14ac:dyDescent="0.25">
      <c r="A78" s="21" t="s">
        <v>4</v>
      </c>
      <c r="B78" s="22"/>
      <c r="C78" s="25"/>
      <c r="D78" s="26"/>
      <c r="F78" s="6"/>
    </row>
    <row r="79" spans="1:10" x14ac:dyDescent="0.25">
      <c r="A79" s="21" t="s">
        <v>5</v>
      </c>
      <c r="B79" s="22"/>
      <c r="C79" s="25"/>
      <c r="D79" s="26"/>
      <c r="F79" s="6"/>
    </row>
    <row r="80" spans="1:10" x14ac:dyDescent="0.25">
      <c r="A80" s="21" t="s">
        <v>6</v>
      </c>
      <c r="B80" s="22"/>
      <c r="C80" s="25"/>
      <c r="D80" s="26"/>
      <c r="F80" s="6"/>
    </row>
    <row r="81" spans="1:10" x14ac:dyDescent="0.25">
      <c r="A81" s="21" t="s">
        <v>7</v>
      </c>
      <c r="B81" s="22"/>
      <c r="C81" s="25"/>
      <c r="D81" s="26"/>
      <c r="F81" s="6"/>
    </row>
    <row r="82" spans="1:10" x14ac:dyDescent="0.25">
      <c r="A82" s="21" t="s">
        <v>8</v>
      </c>
      <c r="B82" s="22"/>
      <c r="C82" s="25"/>
      <c r="D82" s="26"/>
      <c r="F82" s="6"/>
    </row>
    <row r="83" spans="1:10" x14ac:dyDescent="0.25">
      <c r="A83" s="21" t="s">
        <v>9</v>
      </c>
      <c r="B83" s="22"/>
      <c r="C83" s="25"/>
      <c r="D83" s="26"/>
    </row>
    <row r="84" spans="1:10" x14ac:dyDescent="0.25">
      <c r="A84" s="21" t="s">
        <v>10</v>
      </c>
      <c r="B84" s="22"/>
      <c r="C84" s="25"/>
      <c r="D84" s="26"/>
    </row>
    <row r="85" spans="1:10" x14ac:dyDescent="0.25">
      <c r="A85" s="21" t="s">
        <v>11</v>
      </c>
      <c r="B85" s="22"/>
      <c r="C85" s="25"/>
      <c r="D85" s="26"/>
    </row>
    <row r="86" spans="1:10" ht="15.75" thickBot="1" x14ac:dyDescent="0.3">
      <c r="A86" s="44" t="s">
        <v>12</v>
      </c>
      <c r="B86" s="45"/>
      <c r="C86" s="23"/>
      <c r="D86" s="24"/>
    </row>
    <row r="87" spans="1:10" ht="15" customHeight="1" x14ac:dyDescent="0.25">
      <c r="A87" s="15" t="s">
        <v>19</v>
      </c>
      <c r="B87" s="16"/>
      <c r="C87" s="40">
        <f>SUM(C75:D86)</f>
        <v>1125</v>
      </c>
      <c r="D87" s="41"/>
    </row>
    <row r="88" spans="1:10" ht="27" customHeight="1" thickBot="1" x14ac:dyDescent="0.3">
      <c r="A88" s="17"/>
      <c r="B88" s="18"/>
      <c r="C88" s="42"/>
      <c r="D88" s="43"/>
    </row>
    <row r="89" spans="1:10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</row>
  </sheetData>
  <mergeCells count="50">
    <mergeCell ref="A85:B85"/>
    <mergeCell ref="C15:D15"/>
    <mergeCell ref="C14:D14"/>
    <mergeCell ref="A72:D73"/>
    <mergeCell ref="C75:D75"/>
    <mergeCell ref="C76:D76"/>
    <mergeCell ref="C74:D74"/>
    <mergeCell ref="A74:B74"/>
    <mergeCell ref="C17:D17"/>
    <mergeCell ref="C16:D16"/>
    <mergeCell ref="A68:J71"/>
    <mergeCell ref="C19:D19"/>
    <mergeCell ref="C18:D18"/>
    <mergeCell ref="A76:B76"/>
    <mergeCell ref="A75:B75"/>
    <mergeCell ref="E21:G22"/>
    <mergeCell ref="A89:J99"/>
    <mergeCell ref="C77:D77"/>
    <mergeCell ref="C78:D78"/>
    <mergeCell ref="A81:B81"/>
    <mergeCell ref="A80:B80"/>
    <mergeCell ref="A79:B79"/>
    <mergeCell ref="A78:B78"/>
    <mergeCell ref="A77:B77"/>
    <mergeCell ref="C79:D79"/>
    <mergeCell ref="C81:D81"/>
    <mergeCell ref="C80:D80"/>
    <mergeCell ref="C87:D88"/>
    <mergeCell ref="A87:B88"/>
    <mergeCell ref="A86:B86"/>
    <mergeCell ref="A84:B84"/>
    <mergeCell ref="A83:B83"/>
    <mergeCell ref="A1:I1"/>
    <mergeCell ref="C8:D8"/>
    <mergeCell ref="C11:D11"/>
    <mergeCell ref="C10:D10"/>
    <mergeCell ref="C9:D9"/>
    <mergeCell ref="A2:I3"/>
    <mergeCell ref="A4:J5"/>
    <mergeCell ref="C6:G7"/>
    <mergeCell ref="C86:D86"/>
    <mergeCell ref="C85:D85"/>
    <mergeCell ref="C84:D84"/>
    <mergeCell ref="C83:D83"/>
    <mergeCell ref="C82:D82"/>
    <mergeCell ref="C13:D13"/>
    <mergeCell ref="C12:D12"/>
    <mergeCell ref="C21:D22"/>
    <mergeCell ref="C20:D20"/>
    <mergeCell ref="A82:B8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cp:lastPrinted>2024-10-14T16:12:05Z</cp:lastPrinted>
  <dcterms:created xsi:type="dcterms:W3CDTF">2022-04-18T14:55:18Z</dcterms:created>
  <dcterms:modified xsi:type="dcterms:W3CDTF">2025-04-09T16:36:12Z</dcterms:modified>
</cp:coreProperties>
</file>