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PANTE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85" i="1" l="1"/>
  <c r="C118" i="1" l="1"/>
  <c r="C346" i="1" l="1"/>
  <c r="C312" i="1"/>
  <c r="C282" i="1"/>
  <c r="C247" i="1"/>
  <c r="C215" i="1"/>
  <c r="C183" i="1"/>
  <c r="C151" i="1"/>
</calcChain>
</file>

<file path=xl/sharedStrings.xml><?xml version="1.0" encoding="utf-8"?>
<sst xmlns="http://schemas.openxmlformats.org/spreadsheetml/2006/main" count="165" uniqueCount="43">
  <si>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</si>
  <si>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</si>
  <si>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</si>
  <si>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</si>
  <si>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</si>
  <si>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</si>
  <si>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</si>
  <si>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</si>
  <si>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</si>
  <si>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</si>
  <si>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</si>
  <si>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</si>
  <si>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</si>
  <si>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</si>
  <si>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</si>
  <si>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</si>
  <si>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</si>
  <si>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 xml:space="preserve">FETOS 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</si>
  <si>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</si>
  <si>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</si>
  <si>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</si>
  <si>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</si>
  <si>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</si>
  <si>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</si>
  <si>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</si>
  <si>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</si>
  <si>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</si>
  <si>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</si>
  <si>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</si>
  <si>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</si>
  <si>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</si>
  <si>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</si>
  <si>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</si>
  <si>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</si>
  <si>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</si>
  <si>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</si>
  <si>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</si>
  <si>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</si>
  <si>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</si>
  <si>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</si>
  <si>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</si>
  <si>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RE-INHUMACIONES</t>
  </si>
  <si>
    <t>CONSTRUCCIÓN E INSTALACIÓN DE LOSAS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</si>
</sst>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4478"/>
      <color rgb="FFFFFF33"/>
      <color rgb="FFC5C000"/>
      <color rgb="FF43682B"/>
      <color rgb="FFB2D69A"/>
      <color rgb="FFEF904F"/>
      <color rgb="FF547DC8"/>
      <color rgb="FF4FFF9F"/>
      <color rgb="FF403A6A"/>
      <color rgb="FFADA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PANTEONES!$D$8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PANTEONES!$D$9:$D$20</c:f>
              <c:numCache>
                <c:formatCode>General</c:formatCode>
                <c:ptCount val="12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tx>
            <c:strRef>
              <c:f>PANTEONES!$E$8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PANTEONES!$E$9:$E$20</c:f>
              <c:numCache>
                <c:formatCode>General</c:formatCode>
                <c:ptCount val="12"/>
                <c:pt idx="0">
                  <c:v>21</c:v>
                </c:pt>
                <c:pt idx="1">
                  <c:v>18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19</c:v>
                </c:pt>
              </c:numCache>
            </c:numRef>
          </c:val>
        </c:ser>
        <c:ser>
          <c:idx val="2"/>
          <c:order val="2"/>
          <c:tx>
            <c:strRef>
              <c:f>PANTEONES!$F$8</c:f>
              <c:strCache>
                <c:ptCount val="1"/>
                <c:pt idx="0">
                  <c:v>RECIEN NACIDOS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PANTEONES!$F$9:$F$20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PANTEONES!$G$8</c:f>
              <c:strCache>
                <c:ptCount val="1"/>
                <c:pt idx="0">
                  <c:v>FETOS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innerShdw blurRad="114300">
                <a:schemeClr val="bg1">
                  <a:lumMod val="50000"/>
                </a:schemeClr>
              </a:innerShdw>
            </a:effectLst>
          </c:spPr>
          <c:invertIfNegative val="0"/>
          <c:dPt>
            <c:idx val="2"/>
            <c:invertIfNegative val="0"/>
            <c:bubble3D val="0"/>
            <c:spPr>
              <a:solidFill>
                <a:srgbClr val="D9D9D9"/>
              </a:solidFill>
              <a:ln>
                <a:solidFill>
                  <a:srgbClr val="7F7F7F"/>
                </a:solidFill>
              </a:ln>
              <a:effectLst>
                <a:innerShdw blurRad="114300">
                  <a:schemeClr val="bg1">
                    <a:lumMod val="50000"/>
                  </a:schemeClr>
                </a:innerShdw>
              </a:effectLst>
            </c:spPr>
          </c:dPt>
          <c:cat>
            <c:strRef>
              <c:f>PANTEONES!$C$9:$C$20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PANTEONES!$G$9:$G$20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48912"/>
        <c:axId val="-771752720"/>
        <c:extLst/>
      </c:barChart>
      <c:catAx>
        <c:axId val="-77174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2720"/>
        <c:crosses val="autoZero"/>
        <c:auto val="1"/>
        <c:lblAlgn val="ctr"/>
        <c:lblOffset val="100"/>
        <c:noMultiLvlLbl val="0"/>
      </c:catAx>
      <c:valAx>
        <c:axId val="-77175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4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0171478565179338E-2"/>
          <c:y val="0.41833843686205885"/>
          <c:w val="0.89760629921259838"/>
          <c:h val="0.48178477690288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</c:ser>
        <c:ser>
          <c:idx val="6"/>
          <c:order val="6"/>
          <c:tx>
            <c:strRef>
              <c:f>PANTEONES!$A$79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4FFF9F"/>
              </a:solidFill>
              <a:ln>
                <a:solidFill>
                  <a:srgbClr val="00B050"/>
                </a:solidFill>
              </a:ln>
              <a:effectLst>
                <a:innerShdw blurRad="114300">
                  <a:srgbClr val="00B050"/>
                </a:innerShdw>
              </a:effectLst>
            </c:spPr>
          </c:dPt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PANTEONES!$B$79:$C$79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7"/>
          <c:order val="7"/>
          <c:tx>
            <c:strRef>
              <c:f>PANTEONES!$A$80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PANTEONES!$B$80:$C$80</c:f>
              <c:numCache>
                <c:formatCode>General</c:formatCode>
                <c:ptCount val="2"/>
                <c:pt idx="1">
                  <c:v>7</c:v>
                </c:pt>
              </c:numCache>
            </c:numRef>
          </c:val>
        </c:ser>
        <c:ser>
          <c:idx val="8"/>
          <c:order val="8"/>
          <c:tx>
            <c:strRef>
              <c:f>PANTEONES!$A$81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PANTEONES!$B$81:$C$81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9"/>
          <c:order val="9"/>
          <c:tx>
            <c:strRef>
              <c:f>PANTEONES!$A$82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33"/>
              </a:solidFill>
            </a:ln>
            <a:effectLst>
              <a:innerShdw blurRad="114300">
                <a:srgbClr val="FFFF33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PANTEONES!$B$82:$C$82</c:f>
              <c:numCache>
                <c:formatCode>General</c:formatCode>
                <c:ptCount val="2"/>
                <c:pt idx="1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PANTEONES!$A$83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PANTEONES!$B$83:$C$83</c:f>
              <c:numCache>
                <c:formatCode>General</c:formatCode>
                <c:ptCount val="2"/>
                <c:pt idx="1">
                  <c:v>13</c:v>
                </c:pt>
              </c:numCache>
            </c:numRef>
          </c:val>
        </c:ser>
        <c:ser>
          <c:idx val="11"/>
          <c:order val="11"/>
          <c:tx>
            <c:strRef>
              <c:f>PANTEONES!$A$84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264478"/>
              </a:solidFill>
            </a:ln>
            <a:effectLst>
              <a:innerShdw blurRad="114300">
                <a:srgbClr val="43682B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2D69A"/>
              </a:solidFill>
              <a:ln>
                <a:solidFill>
                  <a:srgbClr val="43682B"/>
                </a:solidFill>
              </a:ln>
              <a:effectLst>
                <a:innerShdw blurRad="114300">
                  <a:srgbClr val="43682B"/>
                </a:innerShdw>
              </a:effectLst>
            </c:spPr>
          </c:dPt>
          <c:cat>
            <c:strRef>
              <c:f>PANTEONES!$B$72:$C$72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PANTEONES!$B$84:$C$84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16820528"/>
        <c:axId val="-716824336"/>
      </c:barChart>
      <c:catAx>
        <c:axId val="-71682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16824336"/>
        <c:crosses val="autoZero"/>
        <c:auto val="1"/>
        <c:lblAlgn val="ctr"/>
        <c:lblOffset val="100"/>
        <c:noMultiLvlLbl val="0"/>
      </c:catAx>
      <c:valAx>
        <c:axId val="-71682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1682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PANTEONES!$B$139:$C$139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PANTEONES!$A$140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PANTEONES!$B$140:$C$140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PANTEONES!$A$141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PANTEONES!$B$141:$C$141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3"/>
          <c:order val="3"/>
          <c:tx>
            <c:strRef>
              <c:f>PANTEONES!$A$142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PANTEONES!$B$142:$C$142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PANTEONES!$A$143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PANTEONES!$B$143:$C$143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PANTEONES!$A$144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PANTEONES!$B$144:$C$144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PANTEONES!$A$145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PANTEONES!$B$145:$C$145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7"/>
          <c:order val="7"/>
          <c:tx>
            <c:strRef>
              <c:f>PANTEONES!$A$146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PANTEONES!$B$146:$C$146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8"/>
          <c:order val="8"/>
          <c:tx>
            <c:strRef>
              <c:f>PANTEONES!$A$147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PANTEONES!$B$147:$C$147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9"/>
          <c:order val="9"/>
          <c:tx>
            <c:strRef>
              <c:f>PANTEONES!$A$148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33"/>
              </a:solidFill>
            </a:ln>
            <a:effectLst>
              <a:innerShdw blurRad="114300">
                <a:srgbClr val="FFFF33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PANTEONES!$B$148:$C$148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10"/>
          <c:order val="10"/>
          <c:tx>
            <c:strRef>
              <c:f>PANTEONES!$A$149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PANTEONES!$B$149:$C$149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1"/>
          <c:order val="11"/>
          <c:tx>
            <c:strRef>
              <c:f>PANTEONES!$A$150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PANTEONES!$B$138:$C$138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PANTEONES!$B$150:$C$150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46736"/>
        <c:axId val="-771751088"/>
      </c:barChart>
      <c:catAx>
        <c:axId val="-77174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1088"/>
        <c:crosses val="autoZero"/>
        <c:auto val="1"/>
        <c:lblAlgn val="ctr"/>
        <c:lblOffset val="100"/>
        <c:noMultiLvlLbl val="0"/>
      </c:catAx>
      <c:valAx>
        <c:axId val="-771751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4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PANTEONES!$B$171:$C$171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PANTEONES!$B$172:$C$172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PANTEONES!$B$173:$C$173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PANTEONES!$A$174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403A6A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PANTEONES!$B$174:$C$174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PANTEONES!$A$175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PANTEONES!$B$175:$C$175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PANTEONES!$A$176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403A6A"/>
            </a:solidFill>
            <a:ln>
              <a:solidFill>
                <a:srgbClr val="ADA8D0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PANTEONES!$B$176:$C$176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PANTEONES!$A$177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PANTEONES!$B$177:$C$177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7"/>
          <c:order val="7"/>
          <c:tx>
            <c:strRef>
              <c:f>PANTEONES!$A$178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PANTEONES!$B$178:$C$178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PANTEONES!$A$179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PANTEONES!$B$179:$C$179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9"/>
          <c:order val="9"/>
          <c:tx>
            <c:strRef>
              <c:f>PANTEONES!$A$180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33"/>
              </a:solidFill>
            </a:ln>
            <a:effectLst>
              <a:innerShdw blurRad="114300">
                <a:srgbClr val="FFFF33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PANTEONES!$B$180:$C$180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10"/>
          <c:order val="10"/>
          <c:tx>
            <c:strRef>
              <c:f>PANTEONES!$A$181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rgbClr val="43682B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PANTEONES!$B$181:$C$181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11"/>
          <c:order val="11"/>
          <c:tx>
            <c:strRef>
              <c:f>PANTEONES!$A$182</c:f>
              <c:strCache>
                <c:ptCount val="1"/>
                <c:pt idx="0">
                  <c:v>DICIEMBRE</c:v>
                </c:pt>
              </c:strCache>
            </c:strRef>
          </c:tx>
          <c:spPr>
            <a:pattFill prst="narHorz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PANTEONES!$B$182:$C$182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54896"/>
        <c:axId val="-771753264"/>
      </c:barChart>
      <c:catAx>
        <c:axId val="-7717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3264"/>
        <c:crosses val="autoZero"/>
        <c:auto val="1"/>
        <c:lblAlgn val="ctr"/>
        <c:lblOffset val="100"/>
        <c:noMultiLvlLbl val="0"/>
      </c:catAx>
      <c:valAx>
        <c:axId val="-77175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PANTEONES!$B$235:$C$235</c:f>
              <c:numCache>
                <c:formatCode>General</c:formatCode>
                <c:ptCount val="2"/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PANTEONES!$A$236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PANTEONES!$B$236:$C$236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PANTEONES!$A$237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PANTEONES!$B$237:$C$237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</c:ser>
        <c:ser>
          <c:idx val="3"/>
          <c:order val="3"/>
          <c:tx>
            <c:strRef>
              <c:f>PANTEONES!$A$238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PANTEONES!$B$238:$C$238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PANTEONES!$A$239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PANTEONES!$B$239:$C$239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PANTEONES!$A$240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PANTEONES!$B$240:$C$240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6"/>
          <c:order val="6"/>
          <c:tx>
            <c:strRef>
              <c:f>PANTEONES!$A$241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PANTEONES!$B$241:$C$241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7"/>
          <c:order val="7"/>
          <c:tx>
            <c:strRef>
              <c:f>PANTEONES!$A$242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PANTEONES!$B$242:$C$242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8"/>
          <c:order val="8"/>
          <c:tx>
            <c:strRef>
              <c:f>PANTEONES!$A$243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PANTEONES!$B$243:$C$243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9"/>
          <c:order val="9"/>
          <c:tx>
            <c:strRef>
              <c:f>PANTEONES!$A$244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00"/>
              </a:solidFill>
            </a:ln>
            <a:effectLst>
              <a:innerShdw blurRad="114300">
                <a:srgbClr val="FFFF00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PANTEONES!$B$244:$C$244</c:f>
              <c:numCache>
                <c:formatCode>General</c:formatCode>
                <c:ptCount val="2"/>
                <c:pt idx="1">
                  <c:v>37</c:v>
                </c:pt>
              </c:numCache>
            </c:numRef>
          </c:val>
        </c:ser>
        <c:ser>
          <c:idx val="10"/>
          <c:order val="10"/>
          <c:tx>
            <c:strRef>
              <c:f>PANTEONES!$A$245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PANTEONES!$B$245:$C$245</c:f>
              <c:numCache>
                <c:formatCode>General</c:formatCode>
                <c:ptCount val="2"/>
                <c:pt idx="1">
                  <c:v>35</c:v>
                </c:pt>
              </c:numCache>
            </c:numRef>
          </c:val>
        </c:ser>
        <c:ser>
          <c:idx val="11"/>
          <c:order val="11"/>
          <c:tx>
            <c:strRef>
              <c:f>PANTEONES!$A$246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PANTEONES!$B$234:$C$234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PANTEONES!$B$246:$C$246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45648"/>
        <c:axId val="-771756528"/>
      </c:barChart>
      <c:catAx>
        <c:axId val="-77174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6528"/>
        <c:crosses val="autoZero"/>
        <c:auto val="1"/>
        <c:lblAlgn val="ctr"/>
        <c:lblOffset val="100"/>
        <c:noMultiLvlLbl val="0"/>
      </c:catAx>
      <c:valAx>
        <c:axId val="-77175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4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PANTEONES!$A$270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PANTEONES!$B$270:$C$270</c:f>
              <c:numCache>
                <c:formatCode>General</c:formatCode>
                <c:ptCount val="2"/>
                <c:pt idx="1">
                  <c:v>14</c:v>
                </c:pt>
              </c:numCache>
            </c:numRef>
          </c:val>
        </c:ser>
        <c:ser>
          <c:idx val="1"/>
          <c:order val="1"/>
          <c:tx>
            <c:strRef>
              <c:f>PANTEONES!$A$271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PANTEONES!$B$271:$C$271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PANTEONES!$A$272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PANTEONES!$B$272:$C$272</c:f>
              <c:numCache>
                <c:formatCode>General</c:formatCode>
                <c:ptCount val="2"/>
                <c:pt idx="1">
                  <c:v>26</c:v>
                </c:pt>
              </c:numCache>
            </c:numRef>
          </c:val>
        </c:ser>
        <c:ser>
          <c:idx val="3"/>
          <c:order val="3"/>
          <c:tx>
            <c:strRef>
              <c:f>PANTEONES!$A$273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PANTEONES!$B$273:$C$273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</c:ser>
        <c:ser>
          <c:idx val="4"/>
          <c:order val="4"/>
          <c:tx>
            <c:strRef>
              <c:f>PANTEONES!$A$274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PANTEONES!$B$274:$C$274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</c:ser>
        <c:ser>
          <c:idx val="5"/>
          <c:order val="5"/>
          <c:tx>
            <c:strRef>
              <c:f>PANTEONES!$A$275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PANTEONES!$B$275:$C$275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6"/>
          <c:order val="6"/>
          <c:tx>
            <c:strRef>
              <c:f>PANTEONES!$A$276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PANTEONES!$B$276:$C$276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7"/>
          <c:order val="7"/>
          <c:tx>
            <c:strRef>
              <c:f>PANTEONES!$A$277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PANTEONES!$B$277:$C$277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</c:ser>
        <c:ser>
          <c:idx val="8"/>
          <c:order val="8"/>
          <c:tx>
            <c:strRef>
              <c:f>PANTEONES!$A$278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PANTEONES!$B$278:$C$278</c:f>
              <c:numCache>
                <c:formatCode>General</c:formatCode>
                <c:ptCount val="2"/>
                <c:pt idx="1">
                  <c:v>17</c:v>
                </c:pt>
              </c:numCache>
            </c:numRef>
          </c:val>
        </c:ser>
        <c:ser>
          <c:idx val="9"/>
          <c:order val="9"/>
          <c:tx>
            <c:strRef>
              <c:f>PANTEONES!$A$279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00"/>
              </a:solidFill>
            </a:ln>
            <a:effectLst>
              <a:innerShdw blurRad="114300">
                <a:srgbClr val="FFFF00"/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PANTEONES!$B$279:$C$279</c:f>
              <c:numCache>
                <c:formatCode>General</c:formatCode>
                <c:ptCount val="2"/>
                <c:pt idx="1">
                  <c:v>29</c:v>
                </c:pt>
              </c:numCache>
            </c:numRef>
          </c:val>
        </c:ser>
        <c:ser>
          <c:idx val="10"/>
          <c:order val="10"/>
          <c:tx>
            <c:strRef>
              <c:f>PANTEONES!$A$280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PANTEONES!$B$280:$C$280</c:f>
              <c:numCache>
                <c:formatCode>General</c:formatCode>
                <c:ptCount val="2"/>
                <c:pt idx="1">
                  <c:v>33</c:v>
                </c:pt>
              </c:numCache>
            </c:numRef>
          </c:val>
        </c:ser>
        <c:ser>
          <c:idx val="11"/>
          <c:order val="11"/>
          <c:tx>
            <c:strRef>
              <c:f>PANTEONES!$A$281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PANTEONES!$B$269:$C$269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PANTEONES!$B$281:$C$281</c:f>
              <c:numCache>
                <c:formatCode>General</c:formatCode>
                <c:ptCount val="2"/>
                <c:pt idx="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48368"/>
        <c:axId val="-771745104"/>
      </c:barChart>
      <c:catAx>
        <c:axId val="-77174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45104"/>
        <c:crosses val="autoZero"/>
        <c:auto val="1"/>
        <c:lblAlgn val="ctr"/>
        <c:lblOffset val="100"/>
        <c:noMultiLvlLbl val="0"/>
      </c:catAx>
      <c:valAx>
        <c:axId val="-77174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4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PANTEONES!$A$300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PANTEONES!$B$300:$C$300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PANTEONES!$A$301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PANTEONES!$B$301:$C$301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PANTEONES!$A$302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PANTEONES!$B$302:$C$302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3"/>
          <c:order val="3"/>
          <c:tx>
            <c:strRef>
              <c:f>PANTEONES!$A$303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PANTEONES!$B$303:$C$303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PANTEONES!$A$304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PANTEONES!$B$304:$C$304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PANTEONES!$A$305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PANTEONES!$B$305:$C$305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6"/>
          <c:order val="6"/>
          <c:tx>
            <c:strRef>
              <c:f>PANTEONES!$A$306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PANTEONES!$B$306:$C$306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7"/>
          <c:order val="7"/>
          <c:tx>
            <c:strRef>
              <c:f>PANTEONES!$A$307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PANTEONES!$B$307:$C$307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8"/>
          <c:order val="8"/>
          <c:tx>
            <c:strRef>
              <c:f>PANTEONES!$A$308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PANTEONES!$B$308:$C$308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9"/>
          <c:order val="9"/>
          <c:tx>
            <c:strRef>
              <c:f>PANTEONES!$A$309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5C000"/>
              </a:solidFill>
              <a:ln>
                <a:solidFill>
                  <a:srgbClr val="FFFF00"/>
                </a:solidFill>
              </a:ln>
              <a:effectLst>
                <a:innerShdw blurRad="114300">
                  <a:srgbClr val="FFFF33"/>
                </a:innerShdw>
              </a:effectLst>
            </c:spPr>
          </c:dPt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PANTEONES!$B$309:$C$309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10"/>
          <c:order val="10"/>
          <c:tx>
            <c:strRef>
              <c:f>PANTEONES!$A$310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PANTEONES!$B$310:$C$310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11"/>
          <c:order val="11"/>
          <c:tx>
            <c:strRef>
              <c:f>PANTEONES!$A$311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PANTEONES!$B$299:$C$299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PANTEONES!$B$311:$C$311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59792"/>
        <c:axId val="-771759248"/>
      </c:barChart>
      <c:catAx>
        <c:axId val="-77175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9248"/>
        <c:crosses val="autoZero"/>
        <c:auto val="1"/>
        <c:lblAlgn val="ctr"/>
        <c:lblOffset val="100"/>
        <c:noMultiLvlLbl val="0"/>
      </c:catAx>
      <c:valAx>
        <c:axId val="-77175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PANTEONES!$B$334:$C$334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PANTEONES!$A$335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PANTEONES!$B$335:$C$335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PANTEONES!$A$336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PANTEONES!$B$336:$C$336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PANTEONES!$A$337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PANTEONES!$B$337:$C$337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PANTEONES!$A$338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PANTEONES!$B$338:$C$338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PANTEONES!$A$339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PANTEONES!$B$339:$C$339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PANTEONES!$A$340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PANTEONES!$B$340:$C$340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PANTEONES!$A$341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PANTEONES!$B$341:$C$341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8"/>
          <c:order val="8"/>
          <c:tx>
            <c:strRef>
              <c:f>PANTEONES!$A$342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PANTEONES!$B$342:$C$342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9"/>
          <c:order val="9"/>
          <c:tx>
            <c:strRef>
              <c:f>PANTEONES!$A$343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00"/>
              </a:solidFill>
            </a:ln>
            <a:effectLst>
              <a:innerShdw blurRad="114300">
                <a:srgbClr val="FFFF33"/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PANTEONES!$B$343:$C$343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10"/>
          <c:order val="10"/>
          <c:tx>
            <c:strRef>
              <c:f>PANTEONES!$A$344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PANTEONES!$B$344:$C$344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1"/>
          <c:order val="11"/>
          <c:tx>
            <c:strRef>
              <c:f>PANTEONES!$A$345</c:f>
              <c:strCache>
                <c:ptCount val="1"/>
                <c:pt idx="0">
                  <c:v>DICIEMBRE</c:v>
                </c:pt>
              </c:strCache>
            </c:strRef>
          </c:tx>
          <c:spPr>
            <a:pattFill prst="narHorz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PANTEONES!$B$333:$C$333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PANTEONES!$B$345:$C$345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71755984"/>
        <c:axId val="-771755440"/>
      </c:barChart>
      <c:catAx>
        <c:axId val="-77175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5440"/>
        <c:crosses val="autoZero"/>
        <c:auto val="1"/>
        <c:lblAlgn val="ctr"/>
        <c:lblOffset val="100"/>
        <c:noMultiLvlLbl val="0"/>
      </c:catAx>
      <c:valAx>
        <c:axId val="-77175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7175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rPr>
              <a:t>Adquisición de guardarestos</a:t>
            </a:r>
          </a:p>
          <a:p>
            <a:pPr algn="ctr" rtl="0">
              <a:defRPr sz="1800" b="1"/>
            </a:pPr>
            <a:endPara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PANTEONES!$A$203</c:f>
              <c:strCache>
                <c:ptCount val="1"/>
                <c:pt idx="0">
                  <c:v>ENERO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AFD7"/>
              </a:solidFill>
              <a:ln>
                <a:solidFill>
                  <a:srgbClr val="C00062"/>
                </a:solidFill>
              </a:ln>
              <a:effectLst>
                <a:innerShdw blurRad="114300">
                  <a:srgbClr val="C00062"/>
                </a:innerShdw>
              </a:effectLst>
            </c:spPr>
          </c:dPt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PANTEONES!$B$203:$C$203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PANTEONES!$A$204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PANTEONES!$B$204:$C$204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PANTEONES!$A$205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PANTEONES!$B$205:$C$205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PANTEONES!$A$206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1F4E79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PANTEONES!$B$206:$C$206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PANTEONES!$A$207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PANTEONES!$B$207:$C$207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PANTEONES!$A$208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PANTEONES!$B$208:$C$208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PANTEONES!$A$209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PANTEONES!$B$209:$C$209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7"/>
          <c:order val="7"/>
          <c:tx>
            <c:strRef>
              <c:f>PANTEONES!$A$210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PANTEONES!$B$210:$C$210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PANTEONES!$A$211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PANTEONES!$B$202:$C$202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PANTEONES!$B$211:$C$211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16824880"/>
        <c:axId val="-716815632"/>
      </c:barChart>
      <c:catAx>
        <c:axId val="-71682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16815632"/>
        <c:crosses val="autoZero"/>
        <c:auto val="1"/>
        <c:lblAlgn val="ctr"/>
        <c:lblOffset val="100"/>
        <c:noMultiLvlLbl val="0"/>
      </c:catAx>
      <c:valAx>
        <c:axId val="-71681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1682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s-MX" sz="900" b="0" i="0" u="none" strike="noStrike" kern="1200" baseline="0">
          <a:solidFill>
            <a:schemeClr val="tx1"/>
          </a:solidFill>
          <a:latin typeface="Gotham Book" panose="02000603040000020004" pitchFamily="2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rPr>
              <a:t>RE-INHUMACIONES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MX"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5063721154794779E-2"/>
          <c:y val="0.28179768292869872"/>
          <c:w val="0.91276025182886744"/>
          <c:h val="0.6182029740444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PANTEONES!$A$106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PANTEONES!$A$107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PANTEONES!$A$108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PANTEONES!$A$109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PANTEONES!$A$110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PANTEONES!$A$111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PANTEONES!$B$111:$C$111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6"/>
          <c:order val="6"/>
          <c:tx>
            <c:strRef>
              <c:f>PANTEONES!$A$112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PANTEONES!$B$112:$C$112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PANTEONES!$A$113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PANTEONES!$B$113:$C$113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PANTEONES!$A$114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PANTEONES!$B$114:$C$114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9"/>
          <c:order val="9"/>
          <c:tx>
            <c:strRef>
              <c:f>PANTEONES!$A$115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33"/>
              </a:solidFill>
            </a:ln>
            <a:effectLst>
              <a:innerShdw blurRad="114300">
                <a:srgbClr val="FFFF33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PANTEONES!$B$115:$C$115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0"/>
          <c:order val="10"/>
          <c:tx>
            <c:strRef>
              <c:f>PANTEONES!$A$116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PANTEONES!$B$116:$C$116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11"/>
          <c:order val="11"/>
          <c:tx>
            <c:strRef>
              <c:f>PANTEONES!$A$117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264478"/>
              </a:solidFill>
            </a:ln>
            <a:effectLst>
              <a:innerShdw blurRad="114300">
                <a:srgbClr val="43682B"/>
              </a:innerShdw>
            </a:effectLst>
          </c:spPr>
          <c:invertIfNegative val="0"/>
          <c:cat>
            <c:strRef>
              <c:f>PANTEONES!$B$103:$C$105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PANTEONES!$B$117:$C$117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16821072"/>
        <c:axId val="-716828144"/>
      </c:barChart>
      <c:catAx>
        <c:axId val="-71682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16828144"/>
        <c:crosses val="autoZero"/>
        <c:auto val="1"/>
        <c:lblAlgn val="ctr"/>
        <c:lblOffset val="100"/>
        <c:noMultiLvlLbl val="0"/>
      </c:catAx>
      <c:valAx>
        <c:axId val="-716828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1682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345280</xdr:colOff>
      <xdr:row>35</xdr:row>
      <xdr:rowOff>37304</xdr:rowOff>
    </xdr:from>
    <xdr:to>
      <xdr:col>7</xdr:col>
      <xdr:colOff>264555</xdr:colOff>
      <xdr:row>51</xdr:row>
      <xdr:rowOff>81704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11205</xdr:colOff>
      <xdr:row>135</xdr:row>
      <xdr:rowOff>16061</xdr:rowOff>
    </xdr:from>
    <xdr:to>
      <xdr:col>9</xdr:col>
      <xdr:colOff>350183</xdr:colOff>
      <xdr:row>152</xdr:row>
      <xdr:rowOff>112992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167</xdr:row>
      <xdr:rowOff>4855</xdr:rowOff>
    </xdr:from>
    <xdr:to>
      <xdr:col>9</xdr:col>
      <xdr:colOff>338978</xdr:colOff>
      <xdr:row>182</xdr:row>
      <xdr:rowOff>123961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11206</xdr:colOff>
      <xdr:row>231</xdr:row>
      <xdr:rowOff>4856</xdr:rowOff>
    </xdr:from>
    <xdr:to>
      <xdr:col>9</xdr:col>
      <xdr:colOff>350184</xdr:colOff>
      <xdr:row>246</xdr:row>
      <xdr:rowOff>92212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896470</xdr:colOff>
      <xdr:row>263</xdr:row>
      <xdr:rowOff>12793</xdr:rowOff>
    </xdr:from>
    <xdr:to>
      <xdr:col>9</xdr:col>
      <xdr:colOff>338977</xdr:colOff>
      <xdr:row>278</xdr:row>
      <xdr:rowOff>140168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295</xdr:row>
      <xdr:rowOff>12700</xdr:rowOff>
    </xdr:from>
    <xdr:to>
      <xdr:col>9</xdr:col>
      <xdr:colOff>338978</xdr:colOff>
      <xdr:row>311</xdr:row>
      <xdr:rowOff>66625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328</xdr:row>
      <xdr:rowOff>16062</xdr:rowOff>
    </xdr:from>
    <xdr:to>
      <xdr:col>9</xdr:col>
      <xdr:colOff>338978</xdr:colOff>
      <xdr:row>344</xdr:row>
      <xdr:rowOff>71668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9524</xdr:colOff>
      <xdr:row>199</xdr:row>
      <xdr:rowOff>14287</xdr:rowOff>
    </xdr:from>
    <xdr:to>
      <xdr:col>9</xdr:col>
      <xdr:colOff>329452</xdr:colOff>
      <xdr:row>212</xdr:row>
      <xdr:rowOff>109537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890868</xdr:colOff>
      <xdr:row>102</xdr:row>
      <xdr:rowOff>6724</xdr:rowOff>
    </xdr:from>
    <xdr:to>
      <xdr:col>9</xdr:col>
      <xdr:colOff>319367</xdr:colOff>
      <xdr:row>116</xdr:row>
      <xdr:rowOff>60512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22411</xdr:colOff>
      <xdr:row>68</xdr:row>
      <xdr:rowOff>174812</xdr:rowOff>
    </xdr:from>
    <xdr:to>
      <xdr:col>9</xdr:col>
      <xdr:colOff>347382</xdr:colOff>
      <xdr:row>83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7"/>
  <sheetViews>
    <sheetView tabSelected="1" view="pageLayout" zoomScale="98" zoomScaleNormal="70" zoomScalePageLayoutView="98" workbookViewId="0">
      <selection activeCell="H352" sqref="H352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10" max="10" width="12.5703125" customWidth="1"/>
    <col min="12" max="12" width="15.85546875" bestFit="1" customWidth="1"/>
  </cols>
  <sheetData>
    <row r="1" spans="1:12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6"/>
    </row>
    <row r="3" spans="1:12" x14ac:dyDescent="0.25">
      <c r="A3" s="45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6"/>
    </row>
    <row r="4" spans="1:12" x14ac:dyDescent="0.25">
      <c r="D4" s="1"/>
      <c r="E4" s="1"/>
      <c r="F4" s="1"/>
      <c r="G4" s="1"/>
      <c r="H4" s="1"/>
      <c r="I4" s="1"/>
      <c r="J4" s="1"/>
      <c r="K4" s="1"/>
    </row>
    <row r="5" spans="1:12" ht="15.75" thickBot="1" x14ac:dyDescent="0.3">
      <c r="D5" s="1"/>
      <c r="E5" s="1"/>
      <c r="F5" s="1"/>
      <c r="G5" s="1"/>
      <c r="H5" s="1"/>
      <c r="I5" s="1"/>
      <c r="J5" s="1"/>
      <c r="K5" s="1"/>
    </row>
    <row r="6" spans="1:12" ht="15" customHeight="1" x14ac:dyDescent="0.25">
      <c r="C6" s="32" t="s">
        <v>22</v>
      </c>
      <c r="D6" s="33"/>
      <c r="E6" s="33"/>
      <c r="F6" s="33"/>
      <c r="G6" s="34"/>
      <c r="L6" s="5"/>
    </row>
    <row r="7" spans="1:12" ht="15.75" thickBot="1" x14ac:dyDescent="0.3">
      <c r="C7" s="35"/>
      <c r="D7" s="36"/>
      <c r="E7" s="36"/>
      <c r="F7" s="36"/>
      <c r="G7" s="37"/>
      <c r="L7" s="2"/>
    </row>
    <row r="8" spans="1:12" ht="27.75" thickBot="1" x14ac:dyDescent="0.3">
      <c r="C8" s="19" t="s">
        <v>1</v>
      </c>
      <c r="D8" s="8" t="s">
        <v>15</v>
      </c>
      <c r="E8" s="8" t="s">
        <v>16</v>
      </c>
      <c r="F8" s="9" t="s">
        <v>18</v>
      </c>
      <c r="G8" s="10" t="s">
        <v>17</v>
      </c>
      <c r="L8" s="3"/>
    </row>
    <row r="9" spans="1:12" x14ac:dyDescent="0.25">
      <c r="C9" s="20" t="s">
        <v>2</v>
      </c>
      <c r="D9" s="11">
        <v>12</v>
      </c>
      <c r="E9" s="11">
        <v>21</v>
      </c>
      <c r="F9" s="11">
        <v>1</v>
      </c>
      <c r="G9" s="11">
        <v>1</v>
      </c>
      <c r="L9" s="3"/>
    </row>
    <row r="10" spans="1:12" x14ac:dyDescent="0.25">
      <c r="C10" s="17" t="s">
        <v>3</v>
      </c>
      <c r="D10" s="7">
        <v>12</v>
      </c>
      <c r="E10" s="7">
        <v>18</v>
      </c>
      <c r="F10" s="7">
        <v>0</v>
      </c>
      <c r="G10" s="7">
        <v>0</v>
      </c>
      <c r="L10" s="3"/>
    </row>
    <row r="11" spans="1:12" x14ac:dyDescent="0.25">
      <c r="C11" s="17" t="s">
        <v>4</v>
      </c>
      <c r="D11" s="7">
        <v>18</v>
      </c>
      <c r="E11" s="7">
        <v>10</v>
      </c>
      <c r="F11" s="7">
        <v>3</v>
      </c>
      <c r="G11" s="7">
        <v>1</v>
      </c>
      <c r="L11" s="3"/>
    </row>
    <row r="12" spans="1:12" x14ac:dyDescent="0.25">
      <c r="C12" s="17" t="s">
        <v>5</v>
      </c>
      <c r="D12" s="7">
        <v>8</v>
      </c>
      <c r="E12" s="7">
        <v>14</v>
      </c>
      <c r="F12" s="7">
        <v>1</v>
      </c>
      <c r="G12" s="7">
        <v>1</v>
      </c>
      <c r="L12" s="3"/>
    </row>
    <row r="13" spans="1:12" x14ac:dyDescent="0.25">
      <c r="C13" s="17" t="s">
        <v>6</v>
      </c>
      <c r="D13" s="7">
        <v>11</v>
      </c>
      <c r="E13" s="7">
        <v>13</v>
      </c>
      <c r="F13" s="7">
        <v>1</v>
      </c>
      <c r="G13" s="7">
        <v>0</v>
      </c>
      <c r="L13" s="3"/>
    </row>
    <row r="14" spans="1:12" x14ac:dyDescent="0.25">
      <c r="C14" s="17" t="s">
        <v>7</v>
      </c>
      <c r="D14" s="7">
        <v>17</v>
      </c>
      <c r="E14" s="7">
        <v>6</v>
      </c>
      <c r="F14" s="7">
        <v>2</v>
      </c>
      <c r="G14" s="16">
        <v>0</v>
      </c>
      <c r="L14" s="3"/>
    </row>
    <row r="15" spans="1:12" x14ac:dyDescent="0.25">
      <c r="C15" s="17" t="s">
        <v>8</v>
      </c>
      <c r="D15" s="7">
        <v>11</v>
      </c>
      <c r="E15" s="7">
        <v>8</v>
      </c>
      <c r="F15" s="7">
        <v>0</v>
      </c>
      <c r="G15" s="7">
        <v>0</v>
      </c>
      <c r="L15" s="3"/>
    </row>
    <row r="16" spans="1:12" x14ac:dyDescent="0.25">
      <c r="C16" s="17" t="s">
        <v>9</v>
      </c>
      <c r="D16" s="7">
        <v>16</v>
      </c>
      <c r="E16" s="7">
        <v>9</v>
      </c>
      <c r="F16" s="7">
        <v>2</v>
      </c>
      <c r="G16" s="7">
        <v>0</v>
      </c>
      <c r="L16" s="3"/>
    </row>
    <row r="17" spans="3:12" x14ac:dyDescent="0.25">
      <c r="C17" s="17" t="s">
        <v>10</v>
      </c>
      <c r="D17" s="7">
        <v>5</v>
      </c>
      <c r="E17" s="7">
        <v>12</v>
      </c>
      <c r="F17" s="7">
        <v>4</v>
      </c>
      <c r="G17" s="7">
        <v>0</v>
      </c>
      <c r="L17" s="3"/>
    </row>
    <row r="18" spans="3:12" x14ac:dyDescent="0.25">
      <c r="C18" s="17" t="s">
        <v>11</v>
      </c>
      <c r="D18" s="7">
        <v>12</v>
      </c>
      <c r="E18" s="7">
        <v>12</v>
      </c>
      <c r="F18" s="7">
        <v>0</v>
      </c>
      <c r="G18" s="7">
        <v>0</v>
      </c>
      <c r="L18" s="3"/>
    </row>
    <row r="19" spans="3:12" x14ac:dyDescent="0.25">
      <c r="C19" s="17" t="s">
        <v>12</v>
      </c>
      <c r="D19" s="7">
        <v>9</v>
      </c>
      <c r="E19" s="7">
        <v>14</v>
      </c>
      <c r="F19" s="7">
        <v>0</v>
      </c>
      <c r="G19" s="7">
        <v>0</v>
      </c>
      <c r="L19" s="3"/>
    </row>
    <row r="20" spans="3:12" ht="15.75" thickBot="1" x14ac:dyDescent="0.3">
      <c r="C20" s="18" t="s">
        <v>13</v>
      </c>
      <c r="D20" s="12">
        <v>12</v>
      </c>
      <c r="E20" s="12">
        <v>19</v>
      </c>
      <c r="F20" s="12">
        <v>0</v>
      </c>
      <c r="G20" s="7">
        <v>0</v>
      </c>
      <c r="L20" s="4"/>
    </row>
    <row r="21" spans="3:12" ht="15" customHeight="1" x14ac:dyDescent="0.25">
      <c r="C21" s="26" t="s">
        <v>19</v>
      </c>
      <c r="D21" s="48">
        <f>SUM((D9:D20),(E9:E20),(F9:F20),(G9:G20))</f>
        <v>316</v>
      </c>
      <c r="E21" s="49"/>
      <c r="F21" s="49"/>
      <c r="G21" s="50"/>
      <c r="L21" s="4"/>
    </row>
    <row r="22" spans="3:12" ht="15.75" thickBot="1" x14ac:dyDescent="0.3">
      <c r="C22" s="28"/>
      <c r="D22" s="51"/>
      <c r="E22" s="52"/>
      <c r="F22" s="52"/>
      <c r="G22" s="53"/>
    </row>
    <row r="68" spans="1:3" ht="15" customHeight="1" x14ac:dyDescent="0.25"/>
    <row r="69" spans="1:3" ht="15" customHeight="1" thickBot="1" x14ac:dyDescent="0.3"/>
    <row r="70" spans="1:3" ht="15" customHeight="1" x14ac:dyDescent="0.25">
      <c r="A70" s="64" t="s">
        <v>21</v>
      </c>
      <c r="B70" s="65"/>
      <c r="C70" s="66"/>
    </row>
    <row r="71" spans="1:3" ht="15.75" customHeight="1" thickBot="1" x14ac:dyDescent="0.3">
      <c r="A71" s="67"/>
      <c r="B71" s="68"/>
      <c r="C71" s="69"/>
    </row>
    <row r="72" spans="1:3" ht="15.75" thickBot="1" x14ac:dyDescent="0.3">
      <c r="A72" s="60" t="s">
        <v>1</v>
      </c>
      <c r="B72" s="61"/>
      <c r="C72" s="10" t="s">
        <v>21</v>
      </c>
    </row>
    <row r="73" spans="1:3" x14ac:dyDescent="0.25">
      <c r="A73" s="62" t="s">
        <v>2</v>
      </c>
      <c r="B73" s="63"/>
      <c r="C73" s="13">
        <v>12</v>
      </c>
    </row>
    <row r="74" spans="1:3" x14ac:dyDescent="0.25">
      <c r="A74" s="54" t="s">
        <v>3</v>
      </c>
      <c r="B74" s="55"/>
      <c r="C74" s="14">
        <v>12</v>
      </c>
    </row>
    <row r="75" spans="1:3" x14ac:dyDescent="0.25">
      <c r="A75" s="54" t="s">
        <v>4</v>
      </c>
      <c r="B75" s="55"/>
      <c r="C75" s="14">
        <v>1</v>
      </c>
    </row>
    <row r="76" spans="1:3" x14ac:dyDescent="0.25">
      <c r="A76" s="54" t="s">
        <v>5</v>
      </c>
      <c r="B76" s="55"/>
      <c r="C76" s="14">
        <v>9</v>
      </c>
    </row>
    <row r="77" spans="1:3" x14ac:dyDescent="0.25">
      <c r="A77" s="54" t="s">
        <v>6</v>
      </c>
      <c r="B77" s="55"/>
      <c r="C77" s="14">
        <v>9</v>
      </c>
    </row>
    <row r="78" spans="1:3" x14ac:dyDescent="0.25">
      <c r="A78" s="54" t="s">
        <v>7</v>
      </c>
      <c r="B78" s="55"/>
      <c r="C78" s="21">
        <v>20</v>
      </c>
    </row>
    <row r="79" spans="1:3" x14ac:dyDescent="0.25">
      <c r="A79" s="54" t="s">
        <v>8</v>
      </c>
      <c r="B79" s="55"/>
      <c r="C79" s="14">
        <v>8</v>
      </c>
    </row>
    <row r="80" spans="1:3" x14ac:dyDescent="0.25">
      <c r="A80" s="54" t="s">
        <v>9</v>
      </c>
      <c r="B80" s="55"/>
      <c r="C80" s="14">
        <v>7</v>
      </c>
    </row>
    <row r="81" spans="1:3" x14ac:dyDescent="0.25">
      <c r="A81" s="54" t="s">
        <v>10</v>
      </c>
      <c r="B81" s="55"/>
      <c r="C81" s="14">
        <v>9</v>
      </c>
    </row>
    <row r="82" spans="1:3" x14ac:dyDescent="0.25">
      <c r="A82" s="54" t="s">
        <v>11</v>
      </c>
      <c r="B82" s="55"/>
      <c r="C82" s="14">
        <v>14</v>
      </c>
    </row>
    <row r="83" spans="1:3" x14ac:dyDescent="0.25">
      <c r="A83" s="54" t="s">
        <v>12</v>
      </c>
      <c r="B83" s="55"/>
      <c r="C83" s="14">
        <v>13</v>
      </c>
    </row>
    <row r="84" spans="1:3" ht="15.75" thickBot="1" x14ac:dyDescent="0.3">
      <c r="A84" s="56" t="s">
        <v>13</v>
      </c>
      <c r="B84" s="57"/>
      <c r="C84" s="15">
        <v>12</v>
      </c>
    </row>
    <row r="85" spans="1:3" x14ac:dyDescent="0.25">
      <c r="A85" s="26" t="s">
        <v>20</v>
      </c>
      <c r="B85" s="58"/>
      <c r="C85" s="46">
        <f>SUM(C73:C84)</f>
        <v>126</v>
      </c>
    </row>
    <row r="86" spans="1:3" ht="15.75" thickBot="1" x14ac:dyDescent="0.3">
      <c r="A86" s="28"/>
      <c r="B86" s="59"/>
      <c r="C86" s="47"/>
    </row>
    <row r="102" spans="1:3" ht="15.75" thickBot="1" x14ac:dyDescent="0.3"/>
    <row r="103" spans="1:3" x14ac:dyDescent="0.25">
      <c r="A103" s="32" t="s">
        <v>41</v>
      </c>
      <c r="B103" s="33"/>
      <c r="C103" s="34"/>
    </row>
    <row r="104" spans="1:3" ht="15.75" thickBot="1" x14ac:dyDescent="0.3">
      <c r="A104" s="35"/>
      <c r="B104" s="36"/>
      <c r="C104" s="37"/>
    </row>
    <row r="105" spans="1:3" ht="15.75" thickBot="1" x14ac:dyDescent="0.3">
      <c r="A105" s="38" t="s">
        <v>1</v>
      </c>
      <c r="B105" s="39"/>
      <c r="C105" s="10" t="s">
        <v>41</v>
      </c>
    </row>
    <row r="106" spans="1:3" x14ac:dyDescent="0.25">
      <c r="A106" s="40" t="s">
        <v>2</v>
      </c>
      <c r="B106" s="41"/>
      <c r="C106" s="13">
        <v>0</v>
      </c>
    </row>
    <row r="107" spans="1:3" x14ac:dyDescent="0.25">
      <c r="A107" s="22" t="s">
        <v>3</v>
      </c>
      <c r="B107" s="23"/>
      <c r="C107" s="14">
        <v>0</v>
      </c>
    </row>
    <row r="108" spans="1:3" x14ac:dyDescent="0.25">
      <c r="A108" s="22" t="s">
        <v>4</v>
      </c>
      <c r="B108" s="23"/>
      <c r="C108" s="14">
        <v>0</v>
      </c>
    </row>
    <row r="109" spans="1:3" x14ac:dyDescent="0.25">
      <c r="A109" s="22" t="s">
        <v>5</v>
      </c>
      <c r="B109" s="23"/>
      <c r="C109" s="14">
        <v>0</v>
      </c>
    </row>
    <row r="110" spans="1:3" x14ac:dyDescent="0.25">
      <c r="A110" s="22" t="s">
        <v>6</v>
      </c>
      <c r="B110" s="23"/>
      <c r="C110" s="14">
        <v>1</v>
      </c>
    </row>
    <row r="111" spans="1:3" x14ac:dyDescent="0.25">
      <c r="A111" s="22" t="s">
        <v>7</v>
      </c>
      <c r="B111" s="23"/>
      <c r="C111" s="14">
        <v>5</v>
      </c>
    </row>
    <row r="112" spans="1:3" x14ac:dyDescent="0.25">
      <c r="A112" s="22" t="s">
        <v>8</v>
      </c>
      <c r="B112" s="23"/>
      <c r="C112" s="14">
        <v>0</v>
      </c>
    </row>
    <row r="113" spans="1:3" x14ac:dyDescent="0.25">
      <c r="A113" s="22" t="s">
        <v>9</v>
      </c>
      <c r="B113" s="23"/>
      <c r="C113" s="14">
        <v>0</v>
      </c>
    </row>
    <row r="114" spans="1:3" x14ac:dyDescent="0.25">
      <c r="A114" s="22" t="s">
        <v>10</v>
      </c>
      <c r="B114" s="23"/>
      <c r="C114" s="14">
        <v>4</v>
      </c>
    </row>
    <row r="115" spans="1:3" x14ac:dyDescent="0.25">
      <c r="A115" s="22" t="s">
        <v>11</v>
      </c>
      <c r="B115" s="23"/>
      <c r="C115" s="14">
        <v>2</v>
      </c>
    </row>
    <row r="116" spans="1:3" x14ac:dyDescent="0.25">
      <c r="A116" s="22" t="s">
        <v>12</v>
      </c>
      <c r="B116" s="23"/>
      <c r="C116" s="14">
        <v>1</v>
      </c>
    </row>
    <row r="117" spans="1:3" ht="15.75" thickBot="1" x14ac:dyDescent="0.3">
      <c r="A117" s="24" t="s">
        <v>13</v>
      </c>
      <c r="B117" s="25"/>
      <c r="C117" s="15">
        <v>1</v>
      </c>
    </row>
    <row r="118" spans="1:3" x14ac:dyDescent="0.25">
      <c r="A118" s="26" t="s">
        <v>39</v>
      </c>
      <c r="B118" s="27"/>
      <c r="C118" s="30">
        <f>SUM(C106:C117)</f>
        <v>14</v>
      </c>
    </row>
    <row r="119" spans="1:3" ht="15.75" thickBot="1" x14ac:dyDescent="0.3">
      <c r="A119" s="28"/>
      <c r="B119" s="29"/>
      <c r="C119" s="31"/>
    </row>
    <row r="135" spans="1:3" ht="15.75" thickBot="1" x14ac:dyDescent="0.3"/>
    <row r="136" spans="1:3" x14ac:dyDescent="0.25">
      <c r="A136" s="32" t="s">
        <v>34</v>
      </c>
      <c r="B136" s="33"/>
      <c r="C136" s="34"/>
    </row>
    <row r="137" spans="1:3" ht="15.75" thickBot="1" x14ac:dyDescent="0.3">
      <c r="A137" s="35"/>
      <c r="B137" s="36"/>
      <c r="C137" s="37"/>
    </row>
    <row r="138" spans="1:3" ht="15.75" thickBot="1" x14ac:dyDescent="0.3">
      <c r="A138" s="38" t="s">
        <v>1</v>
      </c>
      <c r="B138" s="39"/>
      <c r="C138" s="10" t="s">
        <v>23</v>
      </c>
    </row>
    <row r="139" spans="1:3" x14ac:dyDescent="0.25">
      <c r="A139" s="40" t="s">
        <v>2</v>
      </c>
      <c r="B139" s="41"/>
      <c r="C139" s="13">
        <v>4</v>
      </c>
    </row>
    <row r="140" spans="1:3" x14ac:dyDescent="0.25">
      <c r="A140" s="22" t="s">
        <v>3</v>
      </c>
      <c r="B140" s="23"/>
      <c r="C140" s="14">
        <v>3</v>
      </c>
    </row>
    <row r="141" spans="1:3" x14ac:dyDescent="0.25">
      <c r="A141" s="22" t="s">
        <v>4</v>
      </c>
      <c r="B141" s="23"/>
      <c r="C141" s="14">
        <v>4</v>
      </c>
    </row>
    <row r="142" spans="1:3" x14ac:dyDescent="0.25">
      <c r="A142" s="22" t="s">
        <v>5</v>
      </c>
      <c r="B142" s="23"/>
      <c r="C142" s="14">
        <v>1</v>
      </c>
    </row>
    <row r="143" spans="1:3" x14ac:dyDescent="0.25">
      <c r="A143" s="22" t="s">
        <v>6</v>
      </c>
      <c r="B143" s="23"/>
      <c r="C143" s="14">
        <v>1</v>
      </c>
    </row>
    <row r="144" spans="1:3" x14ac:dyDescent="0.25">
      <c r="A144" s="22" t="s">
        <v>7</v>
      </c>
      <c r="B144" s="23"/>
      <c r="C144" s="14">
        <v>0</v>
      </c>
    </row>
    <row r="145" spans="1:3" x14ac:dyDescent="0.25">
      <c r="A145" s="22" t="s">
        <v>8</v>
      </c>
      <c r="B145" s="23"/>
      <c r="C145" s="14">
        <v>4</v>
      </c>
    </row>
    <row r="146" spans="1:3" x14ac:dyDescent="0.25">
      <c r="A146" s="22" t="s">
        <v>9</v>
      </c>
      <c r="B146" s="23"/>
      <c r="C146" s="14">
        <v>2</v>
      </c>
    </row>
    <row r="147" spans="1:3" x14ac:dyDescent="0.25">
      <c r="A147" s="22" t="s">
        <v>10</v>
      </c>
      <c r="B147" s="23"/>
      <c r="C147" s="14">
        <v>2</v>
      </c>
    </row>
    <row r="148" spans="1:3" x14ac:dyDescent="0.25">
      <c r="A148" s="22" t="s">
        <v>11</v>
      </c>
      <c r="B148" s="23"/>
      <c r="C148" s="14">
        <v>5</v>
      </c>
    </row>
    <row r="149" spans="1:3" x14ac:dyDescent="0.25">
      <c r="A149" s="22" t="s">
        <v>12</v>
      </c>
      <c r="B149" s="23"/>
      <c r="C149" s="14">
        <v>2</v>
      </c>
    </row>
    <row r="150" spans="1:3" ht="15.75" thickBot="1" x14ac:dyDescent="0.3">
      <c r="A150" s="24" t="s">
        <v>13</v>
      </c>
      <c r="B150" s="25"/>
      <c r="C150" s="15">
        <v>5</v>
      </c>
    </row>
    <row r="151" spans="1:3" x14ac:dyDescent="0.25">
      <c r="A151" s="26" t="s">
        <v>39</v>
      </c>
      <c r="B151" s="27"/>
      <c r="C151" s="30">
        <f>SUM(C139:C150)</f>
        <v>33</v>
      </c>
    </row>
    <row r="152" spans="1:3" ht="15.75" thickBot="1" x14ac:dyDescent="0.3">
      <c r="A152" s="28"/>
      <c r="B152" s="29"/>
      <c r="C152" s="31"/>
    </row>
    <row r="167" spans="1:3" ht="15.75" thickBot="1" x14ac:dyDescent="0.3"/>
    <row r="168" spans="1:3" x14ac:dyDescent="0.25">
      <c r="A168" s="32" t="s">
        <v>24</v>
      </c>
      <c r="B168" s="33"/>
      <c r="C168" s="34"/>
    </row>
    <row r="169" spans="1:3" ht="24.75" customHeight="1" thickBot="1" x14ac:dyDescent="0.3">
      <c r="A169" s="35"/>
      <c r="B169" s="36"/>
      <c r="C169" s="37"/>
    </row>
    <row r="170" spans="1:3" ht="15.75" thickBot="1" x14ac:dyDescent="0.3">
      <c r="A170" s="38" t="s">
        <v>1</v>
      </c>
      <c r="B170" s="39"/>
      <c r="C170" s="10" t="s">
        <v>35</v>
      </c>
    </row>
    <row r="171" spans="1:3" x14ac:dyDescent="0.25">
      <c r="A171" s="40" t="s">
        <v>2</v>
      </c>
      <c r="B171" s="41"/>
      <c r="C171" s="13">
        <v>3</v>
      </c>
    </row>
    <row r="172" spans="1:3" x14ac:dyDescent="0.25">
      <c r="A172" s="22" t="s">
        <v>3</v>
      </c>
      <c r="B172" s="23"/>
      <c r="C172" s="14">
        <v>4</v>
      </c>
    </row>
    <row r="173" spans="1:3" x14ac:dyDescent="0.25">
      <c r="A173" s="22" t="s">
        <v>4</v>
      </c>
      <c r="B173" s="23"/>
      <c r="C173" s="14">
        <v>0</v>
      </c>
    </row>
    <row r="174" spans="1:3" x14ac:dyDescent="0.25">
      <c r="A174" s="22" t="s">
        <v>5</v>
      </c>
      <c r="B174" s="23"/>
      <c r="C174" s="14">
        <v>0</v>
      </c>
    </row>
    <row r="175" spans="1:3" x14ac:dyDescent="0.25">
      <c r="A175" s="22" t="s">
        <v>6</v>
      </c>
      <c r="B175" s="23"/>
      <c r="C175" s="14">
        <v>1</v>
      </c>
    </row>
    <row r="176" spans="1:3" x14ac:dyDescent="0.25">
      <c r="A176" s="22" t="s">
        <v>7</v>
      </c>
      <c r="B176" s="23"/>
      <c r="C176" s="14">
        <v>0</v>
      </c>
    </row>
    <row r="177" spans="1:3" x14ac:dyDescent="0.25">
      <c r="A177" s="22" t="s">
        <v>8</v>
      </c>
      <c r="B177" s="23"/>
      <c r="C177" s="14">
        <v>3</v>
      </c>
    </row>
    <row r="178" spans="1:3" x14ac:dyDescent="0.25">
      <c r="A178" s="22" t="s">
        <v>9</v>
      </c>
      <c r="B178" s="23"/>
      <c r="C178" s="14">
        <v>1</v>
      </c>
    </row>
    <row r="179" spans="1:3" x14ac:dyDescent="0.25">
      <c r="A179" s="22" t="s">
        <v>10</v>
      </c>
      <c r="B179" s="23"/>
      <c r="C179" s="14">
        <v>1</v>
      </c>
    </row>
    <row r="180" spans="1:3" x14ac:dyDescent="0.25">
      <c r="A180" s="22" t="s">
        <v>11</v>
      </c>
      <c r="B180" s="23"/>
      <c r="C180" s="14">
        <v>1</v>
      </c>
    </row>
    <row r="181" spans="1:3" x14ac:dyDescent="0.25">
      <c r="A181" s="22" t="s">
        <v>12</v>
      </c>
      <c r="B181" s="23"/>
      <c r="C181" s="14">
        <v>3</v>
      </c>
    </row>
    <row r="182" spans="1:3" ht="15.75" thickBot="1" x14ac:dyDescent="0.3">
      <c r="A182" s="24" t="s">
        <v>13</v>
      </c>
      <c r="B182" s="25"/>
      <c r="C182" s="15">
        <v>0</v>
      </c>
    </row>
    <row r="183" spans="1:3" x14ac:dyDescent="0.25">
      <c r="A183" s="26" t="s">
        <v>40</v>
      </c>
      <c r="B183" s="27"/>
      <c r="C183" s="30">
        <f>SUM(C171:C182)</f>
        <v>17</v>
      </c>
    </row>
    <row r="184" spans="1:3" ht="15.75" thickBot="1" x14ac:dyDescent="0.3">
      <c r="A184" s="28"/>
      <c r="B184" s="29"/>
      <c r="C184" s="31"/>
    </row>
    <row r="199" spans="1:3" ht="15.75" thickBot="1" x14ac:dyDescent="0.3"/>
    <row r="200" spans="1:3" ht="20.25" customHeight="1" x14ac:dyDescent="0.25">
      <c r="A200" s="32" t="s">
        <v>25</v>
      </c>
      <c r="B200" s="33"/>
      <c r="C200" s="34"/>
    </row>
    <row r="201" spans="1:3" ht="22.5" customHeight="1" thickBot="1" x14ac:dyDescent="0.3">
      <c r="A201" s="35"/>
      <c r="B201" s="36"/>
      <c r="C201" s="37"/>
    </row>
    <row r="202" spans="1:3" ht="15.75" thickBot="1" x14ac:dyDescent="0.3">
      <c r="A202" s="38" t="s">
        <v>1</v>
      </c>
      <c r="B202" s="39"/>
      <c r="C202" s="10" t="s">
        <v>35</v>
      </c>
    </row>
    <row r="203" spans="1:3" x14ac:dyDescent="0.25">
      <c r="A203" s="40" t="s">
        <v>2</v>
      </c>
      <c r="B203" s="41"/>
      <c r="C203" s="13">
        <v>2</v>
      </c>
    </row>
    <row r="204" spans="1:3" x14ac:dyDescent="0.25">
      <c r="A204" s="22" t="s">
        <v>3</v>
      </c>
      <c r="B204" s="23"/>
      <c r="C204" s="14">
        <v>1</v>
      </c>
    </row>
    <row r="205" spans="1:3" x14ac:dyDescent="0.25">
      <c r="A205" s="22" t="s">
        <v>4</v>
      </c>
      <c r="B205" s="23"/>
      <c r="C205" s="14">
        <v>0</v>
      </c>
    </row>
    <row r="206" spans="1:3" x14ac:dyDescent="0.25">
      <c r="A206" s="22" t="s">
        <v>5</v>
      </c>
      <c r="B206" s="23"/>
      <c r="C206" s="14">
        <v>0</v>
      </c>
    </row>
    <row r="207" spans="1:3" x14ac:dyDescent="0.25">
      <c r="A207" s="22" t="s">
        <v>6</v>
      </c>
      <c r="B207" s="23"/>
      <c r="C207" s="14">
        <v>0</v>
      </c>
    </row>
    <row r="208" spans="1:3" x14ac:dyDescent="0.25">
      <c r="A208" s="22" t="s">
        <v>7</v>
      </c>
      <c r="B208" s="23"/>
      <c r="C208" s="14">
        <v>0</v>
      </c>
    </row>
    <row r="209" spans="1:3" x14ac:dyDescent="0.25">
      <c r="A209" s="22" t="s">
        <v>8</v>
      </c>
      <c r="B209" s="23"/>
      <c r="C209" s="14">
        <v>1</v>
      </c>
    </row>
    <row r="210" spans="1:3" x14ac:dyDescent="0.25">
      <c r="A210" s="22" t="s">
        <v>9</v>
      </c>
      <c r="B210" s="23"/>
      <c r="C210" s="14">
        <v>0</v>
      </c>
    </row>
    <row r="211" spans="1:3" x14ac:dyDescent="0.25">
      <c r="A211" s="22" t="s">
        <v>10</v>
      </c>
      <c r="B211" s="23"/>
      <c r="C211" s="14">
        <v>0</v>
      </c>
    </row>
    <row r="212" spans="1:3" x14ac:dyDescent="0.25">
      <c r="A212" s="22" t="s">
        <v>11</v>
      </c>
      <c r="B212" s="23"/>
      <c r="C212" s="14">
        <v>0</v>
      </c>
    </row>
    <row r="213" spans="1:3" x14ac:dyDescent="0.25">
      <c r="A213" s="22" t="s">
        <v>12</v>
      </c>
      <c r="B213" s="23"/>
      <c r="C213" s="14">
        <v>0</v>
      </c>
    </row>
    <row r="214" spans="1:3" ht="15.75" thickBot="1" x14ac:dyDescent="0.3">
      <c r="A214" s="24" t="s">
        <v>13</v>
      </c>
      <c r="B214" s="25"/>
      <c r="C214" s="15">
        <v>0</v>
      </c>
    </row>
    <row r="215" spans="1:3" x14ac:dyDescent="0.25">
      <c r="A215" s="26" t="s">
        <v>26</v>
      </c>
      <c r="B215" s="27"/>
      <c r="C215" s="30">
        <f>SUM(C203:C214)</f>
        <v>4</v>
      </c>
    </row>
    <row r="216" spans="1:3" ht="15.75" thickBot="1" x14ac:dyDescent="0.3">
      <c r="A216" s="28"/>
      <c r="B216" s="29"/>
      <c r="C216" s="31"/>
    </row>
    <row r="231" spans="1:3" ht="15.75" thickBot="1" x14ac:dyDescent="0.3"/>
    <row r="232" spans="1:3" x14ac:dyDescent="0.25">
      <c r="A232" s="32" t="s">
        <v>27</v>
      </c>
      <c r="B232" s="33"/>
      <c r="C232" s="34"/>
    </row>
    <row r="233" spans="1:3" ht="27.75" customHeight="1" thickBot="1" x14ac:dyDescent="0.3">
      <c r="A233" s="35"/>
      <c r="B233" s="36"/>
      <c r="C233" s="37"/>
    </row>
    <row r="234" spans="1:3" ht="15.75" thickBot="1" x14ac:dyDescent="0.3">
      <c r="A234" s="38" t="s">
        <v>1</v>
      </c>
      <c r="B234" s="39"/>
      <c r="C234" s="10" t="s">
        <v>36</v>
      </c>
    </row>
    <row r="235" spans="1:3" x14ac:dyDescent="0.25">
      <c r="A235" s="40" t="s">
        <v>2</v>
      </c>
      <c r="B235" s="41"/>
      <c r="C235" s="13">
        <v>7</v>
      </c>
    </row>
    <row r="236" spans="1:3" x14ac:dyDescent="0.25">
      <c r="A236" s="22" t="s">
        <v>3</v>
      </c>
      <c r="B236" s="23"/>
      <c r="C236" s="14">
        <v>8</v>
      </c>
    </row>
    <row r="237" spans="1:3" x14ac:dyDescent="0.25">
      <c r="A237" s="22" t="s">
        <v>4</v>
      </c>
      <c r="B237" s="23"/>
      <c r="C237" s="14">
        <v>10</v>
      </c>
    </row>
    <row r="238" spans="1:3" x14ac:dyDescent="0.25">
      <c r="A238" s="22" t="s">
        <v>5</v>
      </c>
      <c r="B238" s="23"/>
      <c r="C238" s="14">
        <v>5</v>
      </c>
    </row>
    <row r="239" spans="1:3" x14ac:dyDescent="0.25">
      <c r="A239" s="22" t="s">
        <v>6</v>
      </c>
      <c r="B239" s="23"/>
      <c r="C239" s="14">
        <v>2</v>
      </c>
    </row>
    <row r="240" spans="1:3" x14ac:dyDescent="0.25">
      <c r="A240" s="22" t="s">
        <v>7</v>
      </c>
      <c r="B240" s="23"/>
      <c r="C240" s="14">
        <v>4</v>
      </c>
    </row>
    <row r="241" spans="1:3" x14ac:dyDescent="0.25">
      <c r="A241" s="22" t="s">
        <v>8</v>
      </c>
      <c r="B241" s="23"/>
      <c r="C241" s="14">
        <v>8</v>
      </c>
    </row>
    <row r="242" spans="1:3" x14ac:dyDescent="0.25">
      <c r="A242" s="22" t="s">
        <v>9</v>
      </c>
      <c r="B242" s="23"/>
      <c r="C242" s="14">
        <v>4</v>
      </c>
    </row>
    <row r="243" spans="1:3" x14ac:dyDescent="0.25">
      <c r="A243" s="22" t="s">
        <v>10</v>
      </c>
      <c r="B243" s="23"/>
      <c r="C243" s="14">
        <v>12</v>
      </c>
    </row>
    <row r="244" spans="1:3" x14ac:dyDescent="0.25">
      <c r="A244" s="22" t="s">
        <v>11</v>
      </c>
      <c r="B244" s="23"/>
      <c r="C244" s="14">
        <v>37</v>
      </c>
    </row>
    <row r="245" spans="1:3" x14ac:dyDescent="0.25">
      <c r="A245" s="22" t="s">
        <v>12</v>
      </c>
      <c r="B245" s="23"/>
      <c r="C245" s="14">
        <v>35</v>
      </c>
    </row>
    <row r="246" spans="1:3" ht="15.75" thickBot="1" x14ac:dyDescent="0.3">
      <c r="A246" s="24" t="s">
        <v>13</v>
      </c>
      <c r="B246" s="25"/>
      <c r="C246" s="15">
        <v>15</v>
      </c>
    </row>
    <row r="247" spans="1:3" x14ac:dyDescent="0.25">
      <c r="A247" s="26" t="s">
        <v>28</v>
      </c>
      <c r="B247" s="27"/>
      <c r="C247" s="30">
        <f>SUM(C235:C246)</f>
        <v>147</v>
      </c>
    </row>
    <row r="248" spans="1:3" ht="15.75" thickBot="1" x14ac:dyDescent="0.3">
      <c r="A248" s="28"/>
      <c r="B248" s="29"/>
      <c r="C248" s="31"/>
    </row>
    <row r="263" spans="1:3" ht="15.75" thickBot="1" x14ac:dyDescent="0.3"/>
    <row r="264" spans="1:3" x14ac:dyDescent="0.25">
      <c r="A264" s="32" t="s">
        <v>29</v>
      </c>
      <c r="B264" s="33"/>
      <c r="C264" s="34"/>
    </row>
    <row r="265" spans="1:3" ht="15" customHeight="1" x14ac:dyDescent="0.25">
      <c r="A265" s="42"/>
      <c r="B265" s="43"/>
      <c r="C265" s="44"/>
    </row>
    <row r="266" spans="1:3" ht="15" customHeight="1" x14ac:dyDescent="0.25">
      <c r="A266" s="42"/>
      <c r="B266" s="43"/>
      <c r="C266" s="44"/>
    </row>
    <row r="267" spans="1:3" ht="15" customHeight="1" x14ac:dyDescent="0.25">
      <c r="A267" s="42"/>
      <c r="B267" s="43"/>
      <c r="C267" s="44"/>
    </row>
    <row r="268" spans="1:3" ht="24" customHeight="1" thickBot="1" x14ac:dyDescent="0.3">
      <c r="A268" s="35"/>
      <c r="B268" s="36"/>
      <c r="C268" s="37"/>
    </row>
    <row r="269" spans="1:3" ht="15.75" thickBot="1" x14ac:dyDescent="0.3">
      <c r="A269" s="38" t="s">
        <v>1</v>
      </c>
      <c r="B269" s="39"/>
      <c r="C269" s="10" t="s">
        <v>37</v>
      </c>
    </row>
    <row r="270" spans="1:3" x14ac:dyDescent="0.25">
      <c r="A270" s="40" t="s">
        <v>2</v>
      </c>
      <c r="B270" s="41"/>
      <c r="C270" s="13">
        <v>14</v>
      </c>
    </row>
    <row r="271" spans="1:3" x14ac:dyDescent="0.25">
      <c r="A271" s="22" t="s">
        <v>3</v>
      </c>
      <c r="B271" s="23"/>
      <c r="C271" s="14">
        <v>6</v>
      </c>
    </row>
    <row r="272" spans="1:3" x14ac:dyDescent="0.25">
      <c r="A272" s="22" t="s">
        <v>4</v>
      </c>
      <c r="B272" s="23"/>
      <c r="C272" s="14">
        <v>26</v>
      </c>
    </row>
    <row r="273" spans="1:3" x14ac:dyDescent="0.25">
      <c r="A273" s="22" t="s">
        <v>5</v>
      </c>
      <c r="B273" s="23"/>
      <c r="C273" s="14">
        <v>6</v>
      </c>
    </row>
    <row r="274" spans="1:3" x14ac:dyDescent="0.25">
      <c r="A274" s="22" t="s">
        <v>6</v>
      </c>
      <c r="B274" s="23"/>
      <c r="C274" s="14">
        <v>16</v>
      </c>
    </row>
    <row r="275" spans="1:3" x14ac:dyDescent="0.25">
      <c r="A275" s="22" t="s">
        <v>7</v>
      </c>
      <c r="B275" s="23"/>
      <c r="C275" s="14">
        <v>9</v>
      </c>
    </row>
    <row r="276" spans="1:3" x14ac:dyDescent="0.25">
      <c r="A276" s="22" t="s">
        <v>8</v>
      </c>
      <c r="B276" s="23"/>
      <c r="C276" s="14">
        <v>12</v>
      </c>
    </row>
    <row r="277" spans="1:3" x14ac:dyDescent="0.25">
      <c r="A277" s="22" t="s">
        <v>9</v>
      </c>
      <c r="B277" s="23"/>
      <c r="C277" s="14">
        <v>15</v>
      </c>
    </row>
    <row r="278" spans="1:3" x14ac:dyDescent="0.25">
      <c r="A278" s="22" t="s">
        <v>10</v>
      </c>
      <c r="B278" s="23"/>
      <c r="C278" s="14">
        <v>17</v>
      </c>
    </row>
    <row r="279" spans="1:3" x14ac:dyDescent="0.25">
      <c r="A279" s="22" t="s">
        <v>11</v>
      </c>
      <c r="B279" s="23"/>
      <c r="C279" s="14">
        <v>29</v>
      </c>
    </row>
    <row r="280" spans="1:3" x14ac:dyDescent="0.25">
      <c r="A280" s="22" t="s">
        <v>12</v>
      </c>
      <c r="B280" s="23"/>
      <c r="C280" s="14">
        <v>33</v>
      </c>
    </row>
    <row r="281" spans="1:3" ht="15.75" thickBot="1" x14ac:dyDescent="0.3">
      <c r="A281" s="24" t="s">
        <v>13</v>
      </c>
      <c r="B281" s="25"/>
      <c r="C281" s="15">
        <v>34</v>
      </c>
    </row>
    <row r="282" spans="1:3" x14ac:dyDescent="0.25">
      <c r="A282" s="26" t="s">
        <v>30</v>
      </c>
      <c r="B282" s="27"/>
      <c r="C282" s="30">
        <f>SUM(C270:C281)</f>
        <v>217</v>
      </c>
    </row>
    <row r="283" spans="1:3" ht="15.75" thickBot="1" x14ac:dyDescent="0.3">
      <c r="A283" s="28"/>
      <c r="B283" s="29"/>
      <c r="C283" s="31"/>
    </row>
    <row r="295" spans="1:3" ht="15.75" thickBot="1" x14ac:dyDescent="0.3"/>
    <row r="296" spans="1:3" x14ac:dyDescent="0.25">
      <c r="A296" s="32" t="s">
        <v>31</v>
      </c>
      <c r="B296" s="33"/>
      <c r="C296" s="34"/>
    </row>
    <row r="297" spans="1:3" ht="15" customHeight="1" x14ac:dyDescent="0.25">
      <c r="A297" s="42"/>
      <c r="B297" s="43"/>
      <c r="C297" s="44"/>
    </row>
    <row r="298" spans="1:3" ht="15" customHeight="1" thickBot="1" x14ac:dyDescent="0.3">
      <c r="A298" s="35"/>
      <c r="B298" s="36"/>
      <c r="C298" s="37"/>
    </row>
    <row r="299" spans="1:3" ht="15.75" thickBot="1" x14ac:dyDescent="0.3">
      <c r="A299" s="38" t="s">
        <v>1</v>
      </c>
      <c r="B299" s="39"/>
      <c r="C299" s="10" t="s">
        <v>38</v>
      </c>
    </row>
    <row r="300" spans="1:3" x14ac:dyDescent="0.25">
      <c r="A300" s="40" t="s">
        <v>2</v>
      </c>
      <c r="B300" s="41"/>
      <c r="C300" s="13">
        <v>2</v>
      </c>
    </row>
    <row r="301" spans="1:3" x14ac:dyDescent="0.25">
      <c r="A301" s="22" t="s">
        <v>3</v>
      </c>
      <c r="B301" s="23"/>
      <c r="C301" s="14">
        <v>2</v>
      </c>
    </row>
    <row r="302" spans="1:3" x14ac:dyDescent="0.25">
      <c r="A302" s="22" t="s">
        <v>4</v>
      </c>
      <c r="B302" s="23"/>
      <c r="C302" s="14">
        <v>2</v>
      </c>
    </row>
    <row r="303" spans="1:3" x14ac:dyDescent="0.25">
      <c r="A303" s="22" t="s">
        <v>5</v>
      </c>
      <c r="B303" s="23"/>
      <c r="C303" s="14">
        <v>2</v>
      </c>
    </row>
    <row r="304" spans="1:3" x14ac:dyDescent="0.25">
      <c r="A304" s="22" t="s">
        <v>6</v>
      </c>
      <c r="B304" s="23"/>
      <c r="C304" s="14">
        <v>1</v>
      </c>
    </row>
    <row r="305" spans="1:3" x14ac:dyDescent="0.25">
      <c r="A305" s="22" t="s">
        <v>7</v>
      </c>
      <c r="B305" s="23"/>
      <c r="C305" s="14">
        <v>1</v>
      </c>
    </row>
    <row r="306" spans="1:3" x14ac:dyDescent="0.25">
      <c r="A306" s="22" t="s">
        <v>8</v>
      </c>
      <c r="B306" s="23"/>
      <c r="C306" s="14">
        <v>1</v>
      </c>
    </row>
    <row r="307" spans="1:3" x14ac:dyDescent="0.25">
      <c r="A307" s="22" t="s">
        <v>9</v>
      </c>
      <c r="B307" s="23"/>
      <c r="C307" s="14">
        <v>3</v>
      </c>
    </row>
    <row r="308" spans="1:3" x14ac:dyDescent="0.25">
      <c r="A308" s="22" t="s">
        <v>10</v>
      </c>
      <c r="B308" s="23"/>
      <c r="C308" s="14">
        <v>1</v>
      </c>
    </row>
    <row r="309" spans="1:3" x14ac:dyDescent="0.25">
      <c r="A309" s="22" t="s">
        <v>11</v>
      </c>
      <c r="B309" s="23"/>
      <c r="C309" s="14">
        <v>1</v>
      </c>
    </row>
    <row r="310" spans="1:3" x14ac:dyDescent="0.25">
      <c r="A310" s="22" t="s">
        <v>12</v>
      </c>
      <c r="B310" s="23"/>
      <c r="C310" s="14">
        <v>3</v>
      </c>
    </row>
    <row r="311" spans="1:3" ht="15.75" thickBot="1" x14ac:dyDescent="0.3">
      <c r="A311" s="24" t="s">
        <v>13</v>
      </c>
      <c r="B311" s="25"/>
      <c r="C311" s="15">
        <v>1</v>
      </c>
    </row>
    <row r="312" spans="1:3" x14ac:dyDescent="0.25">
      <c r="A312" s="26" t="s">
        <v>33</v>
      </c>
      <c r="B312" s="27"/>
      <c r="C312" s="30">
        <f>SUM(C300:C311)</f>
        <v>20</v>
      </c>
    </row>
    <row r="313" spans="1:3" ht="15.75" thickBot="1" x14ac:dyDescent="0.3">
      <c r="A313" s="28"/>
      <c r="B313" s="29"/>
      <c r="C313" s="31"/>
    </row>
    <row r="328" spans="1:3" ht="15.75" thickBot="1" x14ac:dyDescent="0.3"/>
    <row r="329" spans="1:3" x14ac:dyDescent="0.25">
      <c r="A329" s="32" t="s">
        <v>42</v>
      </c>
      <c r="B329" s="33"/>
      <c r="C329" s="34"/>
    </row>
    <row r="330" spans="1:3" ht="15" customHeight="1" x14ac:dyDescent="0.25">
      <c r="A330" s="42"/>
      <c r="B330" s="43"/>
      <c r="C330" s="44"/>
    </row>
    <row r="331" spans="1:3" ht="15" customHeight="1" x14ac:dyDescent="0.25">
      <c r="A331" s="42"/>
      <c r="B331" s="43"/>
      <c r="C331" s="44"/>
    </row>
    <row r="332" spans="1:3" ht="15" customHeight="1" thickBot="1" x14ac:dyDescent="0.3">
      <c r="A332" s="35"/>
      <c r="B332" s="36"/>
      <c r="C332" s="37"/>
    </row>
    <row r="333" spans="1:3" ht="15.75" thickBot="1" x14ac:dyDescent="0.3">
      <c r="A333" s="38" t="s">
        <v>1</v>
      </c>
      <c r="B333" s="39"/>
      <c r="C333" s="10" t="s">
        <v>38</v>
      </c>
    </row>
    <row r="334" spans="1:3" x14ac:dyDescent="0.25">
      <c r="A334" s="40" t="s">
        <v>2</v>
      </c>
      <c r="B334" s="41"/>
      <c r="C334" s="13">
        <v>2</v>
      </c>
    </row>
    <row r="335" spans="1:3" x14ac:dyDescent="0.25">
      <c r="A335" s="22" t="s">
        <v>3</v>
      </c>
      <c r="B335" s="23"/>
      <c r="C335" s="14">
        <v>1</v>
      </c>
    </row>
    <row r="336" spans="1:3" x14ac:dyDescent="0.25">
      <c r="A336" s="22" t="s">
        <v>4</v>
      </c>
      <c r="B336" s="23"/>
      <c r="C336" s="14">
        <v>0</v>
      </c>
    </row>
    <row r="337" spans="1:3" x14ac:dyDescent="0.25">
      <c r="A337" s="22" t="s">
        <v>5</v>
      </c>
      <c r="B337" s="23"/>
      <c r="C337" s="14">
        <v>1</v>
      </c>
    </row>
    <row r="338" spans="1:3" x14ac:dyDescent="0.25">
      <c r="A338" s="22" t="s">
        <v>6</v>
      </c>
      <c r="B338" s="23"/>
      <c r="C338" s="14">
        <v>0</v>
      </c>
    </row>
    <row r="339" spans="1:3" x14ac:dyDescent="0.25">
      <c r="A339" s="22" t="s">
        <v>7</v>
      </c>
      <c r="B339" s="23"/>
      <c r="C339" s="14">
        <v>0</v>
      </c>
    </row>
    <row r="340" spans="1:3" x14ac:dyDescent="0.25">
      <c r="A340" s="22" t="s">
        <v>8</v>
      </c>
      <c r="B340" s="23"/>
      <c r="C340" s="14">
        <v>0</v>
      </c>
    </row>
    <row r="341" spans="1:3" x14ac:dyDescent="0.25">
      <c r="A341" s="22" t="s">
        <v>9</v>
      </c>
      <c r="B341" s="23"/>
      <c r="C341" s="14">
        <v>2</v>
      </c>
    </row>
    <row r="342" spans="1:3" x14ac:dyDescent="0.25">
      <c r="A342" s="22" t="s">
        <v>10</v>
      </c>
      <c r="B342" s="23"/>
      <c r="C342" s="14">
        <v>0</v>
      </c>
    </row>
    <row r="343" spans="1:3" x14ac:dyDescent="0.25">
      <c r="A343" s="22" t="s">
        <v>11</v>
      </c>
      <c r="B343" s="23"/>
      <c r="C343" s="14">
        <v>1</v>
      </c>
    </row>
    <row r="344" spans="1:3" x14ac:dyDescent="0.25">
      <c r="A344" s="22" t="s">
        <v>12</v>
      </c>
      <c r="B344" s="23"/>
      <c r="C344" s="14">
        <v>2</v>
      </c>
    </row>
    <row r="345" spans="1:3" ht="15.75" thickBot="1" x14ac:dyDescent="0.3">
      <c r="A345" s="24" t="s">
        <v>13</v>
      </c>
      <c r="B345" s="25"/>
      <c r="C345" s="15">
        <v>0</v>
      </c>
    </row>
    <row r="346" spans="1:3" x14ac:dyDescent="0.25">
      <c r="A346" s="26" t="s">
        <v>32</v>
      </c>
      <c r="B346" s="27"/>
      <c r="C346" s="30">
        <f>SUM(C334:C345)</f>
        <v>9</v>
      </c>
    </row>
    <row r="347" spans="1:3" ht="15.75" thickBot="1" x14ac:dyDescent="0.3">
      <c r="A347" s="28"/>
      <c r="B347" s="29"/>
      <c r="C347" s="31"/>
    </row>
  </sheetData>
  <mergeCells count="149">
    <mergeCell ref="C6:G7"/>
    <mergeCell ref="A3:J3"/>
    <mergeCell ref="C85:C86"/>
    <mergeCell ref="D21:G22"/>
    <mergeCell ref="A82:B82"/>
    <mergeCell ref="A83:B83"/>
    <mergeCell ref="A84:B84"/>
    <mergeCell ref="A85:B86"/>
    <mergeCell ref="A1:J1"/>
    <mergeCell ref="A76:B76"/>
    <mergeCell ref="A77:B77"/>
    <mergeCell ref="A78:B78"/>
    <mergeCell ref="A72:B72"/>
    <mergeCell ref="C21:C22"/>
    <mergeCell ref="A81:B81"/>
    <mergeCell ref="A80:B80"/>
    <mergeCell ref="A79:B79"/>
    <mergeCell ref="A75:B75"/>
    <mergeCell ref="A74:B74"/>
    <mergeCell ref="A73:B73"/>
    <mergeCell ref="A70:C71"/>
    <mergeCell ref="A136:C137"/>
    <mergeCell ref="C151:C152"/>
    <mergeCell ref="A168:C169"/>
    <mergeCell ref="A170:B170"/>
    <mergeCell ref="A147:B147"/>
    <mergeCell ref="A148:B148"/>
    <mergeCell ref="A149:B149"/>
    <mergeCell ref="A150:B150"/>
    <mergeCell ref="A151:B152"/>
    <mergeCell ref="A142:B142"/>
    <mergeCell ref="A143:B143"/>
    <mergeCell ref="A144:B144"/>
    <mergeCell ref="A145:B145"/>
    <mergeCell ref="A146:B146"/>
    <mergeCell ref="A138:B138"/>
    <mergeCell ref="A139:B139"/>
    <mergeCell ref="A140:B140"/>
    <mergeCell ref="A141:B141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202:B202"/>
    <mergeCell ref="A203:B203"/>
    <mergeCell ref="A204:B204"/>
    <mergeCell ref="A205:B205"/>
    <mergeCell ref="A206:B206"/>
    <mergeCell ref="A181:B181"/>
    <mergeCell ref="A182:B182"/>
    <mergeCell ref="A183:B184"/>
    <mergeCell ref="C183:C184"/>
    <mergeCell ref="A200:C201"/>
    <mergeCell ref="A212:B212"/>
    <mergeCell ref="A213:B213"/>
    <mergeCell ref="A214:B214"/>
    <mergeCell ref="A215:B216"/>
    <mergeCell ref="C215:C216"/>
    <mergeCell ref="A207:B207"/>
    <mergeCell ref="A208:B208"/>
    <mergeCell ref="A209:B209"/>
    <mergeCell ref="A210:B210"/>
    <mergeCell ref="A211:B211"/>
    <mergeCell ref="A238:B238"/>
    <mergeCell ref="A239:B239"/>
    <mergeCell ref="A240:B240"/>
    <mergeCell ref="A241:B241"/>
    <mergeCell ref="A242:B242"/>
    <mergeCell ref="A232:C233"/>
    <mergeCell ref="A234:B234"/>
    <mergeCell ref="A235:B235"/>
    <mergeCell ref="A236:B236"/>
    <mergeCell ref="A237:B237"/>
    <mergeCell ref="C247:C248"/>
    <mergeCell ref="A269:B269"/>
    <mergeCell ref="A270:B270"/>
    <mergeCell ref="A271:B271"/>
    <mergeCell ref="A243:B243"/>
    <mergeCell ref="A244:B244"/>
    <mergeCell ref="A245:B245"/>
    <mergeCell ref="A246:B246"/>
    <mergeCell ref="A247:B248"/>
    <mergeCell ref="A282:B283"/>
    <mergeCell ref="C282:C283"/>
    <mergeCell ref="A264:C268"/>
    <mergeCell ref="A277:B277"/>
    <mergeCell ref="A278:B278"/>
    <mergeCell ref="A279:B279"/>
    <mergeCell ref="A280:B280"/>
    <mergeCell ref="A281:B281"/>
    <mergeCell ref="A272:B272"/>
    <mergeCell ref="A273:B273"/>
    <mergeCell ref="A274:B274"/>
    <mergeCell ref="A275:B275"/>
    <mergeCell ref="A276:B276"/>
    <mergeCell ref="A296:C298"/>
    <mergeCell ref="A333:B333"/>
    <mergeCell ref="A334:B334"/>
    <mergeCell ref="A335:B335"/>
    <mergeCell ref="A309:B309"/>
    <mergeCell ref="A310:B310"/>
    <mergeCell ref="A311:B311"/>
    <mergeCell ref="A312:B313"/>
    <mergeCell ref="C312:C313"/>
    <mergeCell ref="A304:B304"/>
    <mergeCell ref="A305:B305"/>
    <mergeCell ref="A306:B306"/>
    <mergeCell ref="A307:B307"/>
    <mergeCell ref="A308:B308"/>
    <mergeCell ref="A299:B299"/>
    <mergeCell ref="A300:B300"/>
    <mergeCell ref="A301:B301"/>
    <mergeCell ref="A302:B302"/>
    <mergeCell ref="A303:B303"/>
    <mergeCell ref="A346:B347"/>
    <mergeCell ref="C346:C347"/>
    <mergeCell ref="A329:C332"/>
    <mergeCell ref="A341:B341"/>
    <mergeCell ref="A342:B342"/>
    <mergeCell ref="A343:B343"/>
    <mergeCell ref="A344:B344"/>
    <mergeCell ref="A345:B345"/>
    <mergeCell ref="A336:B336"/>
    <mergeCell ref="A337:B337"/>
    <mergeCell ref="A338:B338"/>
    <mergeCell ref="A339:B339"/>
    <mergeCell ref="A340:B340"/>
    <mergeCell ref="A115:B115"/>
    <mergeCell ref="A116:B116"/>
    <mergeCell ref="A117:B117"/>
    <mergeCell ref="A118:B119"/>
    <mergeCell ref="C118:C119"/>
    <mergeCell ref="A103:C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2023-01-06T22:22:57Z</dcterms:modified>
</cp:coreProperties>
</file>